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26M01PC074\Users\sevim.erkiner\Desktop\OKUL SPORLARI\2024-2025 OKUL SPORLARI\MAÇ SONUÇLARI\VOLEYBOL\"/>
    </mc:Choice>
  </mc:AlternateContent>
  <bookViews>
    <workbookView xWindow="0" yWindow="0" windowWidth="28740" windowHeight="11595" firstSheet="1" activeTab="1"/>
  </bookViews>
  <sheets>
    <sheet name="KAYIT" sheetId="2" state="hidden" r:id="rId1"/>
    <sheet name="FİKSTÜR" sheetId="1" r:id="rId2"/>
    <sheet name="Sayfa3" sheetId="3" state="hidden" r:id="rId3"/>
    <sheet name="Sayfa1" sheetId="4" state="hidden" r:id="rId4"/>
    <sheet name="Sayfa2" sheetId="5" state="hidden" r:id="rId5"/>
  </sheets>
  <definedNames>
    <definedName name="_xlnm.Print_Area" localSheetId="1">FİKSTÜR!$A$1:$BA$51</definedName>
  </definedNames>
  <calcPr calcId="162913"/>
</workbook>
</file>

<file path=xl/calcChain.xml><?xml version="1.0" encoding="utf-8"?>
<calcChain xmlns="http://schemas.openxmlformats.org/spreadsheetml/2006/main">
  <c r="E2" i="4" l="1"/>
  <c r="E5" i="4" l="1"/>
  <c r="C64" i="2" l="1"/>
  <c r="C56" i="2"/>
  <c r="C48" i="2"/>
  <c r="C40" i="2"/>
  <c r="C32" i="2"/>
  <c r="C24" i="2"/>
  <c r="C16" i="2"/>
  <c r="C8" i="2"/>
  <c r="H15" i="3" l="1"/>
  <c r="C63" i="2" s="1"/>
  <c r="E15" i="3"/>
  <c r="C55" i="2" s="1"/>
  <c r="B15" i="3"/>
  <c r="C47" i="2" s="1"/>
  <c r="N7" i="3"/>
  <c r="C39" i="2" s="1"/>
  <c r="N11" i="3"/>
  <c r="N12" i="3"/>
  <c r="C76" i="2" s="1"/>
  <c r="N13" i="3"/>
  <c r="N14" i="3"/>
  <c r="C78" i="2" s="1"/>
  <c r="N15" i="3"/>
  <c r="C79" i="2" s="1"/>
  <c r="K11" i="3"/>
  <c r="C67" i="2" s="1"/>
  <c r="K12" i="3"/>
  <c r="K13" i="3"/>
  <c r="C69" i="2" s="1"/>
  <c r="K14" i="3"/>
  <c r="C70" i="2" s="1"/>
  <c r="K15" i="3"/>
  <c r="C71" i="2" s="1"/>
  <c r="C68" i="2"/>
  <c r="Q11" i="4"/>
  <c r="M11" i="4"/>
  <c r="E14" i="3" s="1"/>
  <c r="C54" i="2" s="1"/>
  <c r="I11" i="4"/>
  <c r="E11" i="4"/>
  <c r="N6" i="3" s="1"/>
  <c r="C38" i="2" s="1"/>
  <c r="N5" i="3"/>
  <c r="C37" i="2" s="1"/>
  <c r="E12" i="3"/>
  <c r="C52" i="2" s="1"/>
  <c r="N4" i="3"/>
  <c r="C36" i="2" s="1"/>
  <c r="N3" i="3"/>
  <c r="C35" i="2" s="1"/>
  <c r="Q6" i="4"/>
  <c r="K7" i="3" s="1"/>
  <c r="M6" i="4"/>
  <c r="H7" i="3" s="1"/>
  <c r="I6" i="4"/>
  <c r="E7" i="3" s="1"/>
  <c r="E6" i="4"/>
  <c r="B7" i="3" s="1"/>
  <c r="Q5" i="4"/>
  <c r="K6" i="3" s="1"/>
  <c r="M5" i="4"/>
  <c r="H6" i="3" s="1"/>
  <c r="I5" i="4"/>
  <c r="E6" i="3" s="1"/>
  <c r="B6" i="3"/>
  <c r="K5" i="3"/>
  <c r="H5" i="3"/>
  <c r="E5" i="3"/>
  <c r="E4" i="4"/>
  <c r="B5" i="3" s="1"/>
  <c r="K4" i="3"/>
  <c r="H4" i="3"/>
  <c r="E4" i="3"/>
  <c r="E3" i="4"/>
  <c r="B4" i="3" s="1"/>
  <c r="K3" i="3"/>
  <c r="C27" i="2" s="1"/>
  <c r="H3" i="3"/>
  <c r="E3" i="3"/>
  <c r="C11" i="2" s="1"/>
  <c r="B3" i="3"/>
  <c r="C75" i="2"/>
  <c r="C77" i="2"/>
  <c r="C80" i="2"/>
  <c r="C72" i="2"/>
  <c r="C20" i="2" l="1"/>
  <c r="C23" i="2"/>
  <c r="C28" i="2"/>
  <c r="C29" i="2"/>
  <c r="C30" i="2"/>
  <c r="C31" i="2"/>
  <c r="C19" i="2"/>
  <c r="C22" i="2"/>
  <c r="C3" i="2"/>
  <c r="C5" i="2"/>
  <c r="C21" i="2"/>
  <c r="C4" i="2"/>
  <c r="C6" i="2"/>
  <c r="C7" i="2"/>
  <c r="C12" i="2"/>
  <c r="C13" i="2"/>
  <c r="C14" i="2"/>
  <c r="C15" i="2"/>
  <c r="B13" i="3"/>
  <c r="C45" i="2" s="1"/>
  <c r="B11" i="3"/>
  <c r="C43" i="2" s="1"/>
  <c r="H13" i="3"/>
  <c r="H11" i="3"/>
  <c r="B14" i="3"/>
  <c r="C46" i="2" s="1"/>
  <c r="B12" i="3"/>
  <c r="C44" i="2" s="1"/>
  <c r="E13" i="3"/>
  <c r="E11" i="3"/>
  <c r="H14" i="3"/>
  <c r="H12" i="3"/>
  <c r="C53" i="2" l="1"/>
  <c r="C61" i="2"/>
  <c r="C59" i="2"/>
  <c r="C60" i="2"/>
  <c r="C51" i="2"/>
  <c r="C62" i="2"/>
</calcChain>
</file>

<file path=xl/sharedStrings.xml><?xml version="1.0" encoding="utf-8"?>
<sst xmlns="http://schemas.openxmlformats.org/spreadsheetml/2006/main" count="421" uniqueCount="189">
  <si>
    <t>A GRUBU</t>
  </si>
  <si>
    <t>B GRUBU</t>
  </si>
  <si>
    <t>C GRUBU</t>
  </si>
  <si>
    <t>D GRUBU</t>
  </si>
  <si>
    <t>E GRUBU</t>
  </si>
  <si>
    <t>F GRUBU</t>
  </si>
  <si>
    <t>G GRUBU</t>
  </si>
  <si>
    <t>H GRUBU</t>
  </si>
  <si>
    <t>I GRUBU</t>
  </si>
  <si>
    <t>J GRUBU</t>
  </si>
  <si>
    <t>K GRUBU</t>
  </si>
  <si>
    <t>L GRUBU</t>
  </si>
  <si>
    <t>TARİH</t>
  </si>
  <si>
    <t>SAAT</t>
  </si>
  <si>
    <t>YER</t>
  </si>
  <si>
    <t>KTG</t>
  </si>
  <si>
    <t>TAKIMLAR</t>
  </si>
  <si>
    <t>SONUÇ</t>
  </si>
  <si>
    <t>FİNAL</t>
  </si>
  <si>
    <t>M GRUBU</t>
  </si>
  <si>
    <t>N GRUBU</t>
  </si>
  <si>
    <t>A1</t>
  </si>
  <si>
    <t>A2</t>
  </si>
  <si>
    <t>A3</t>
  </si>
  <si>
    <t>A4</t>
  </si>
  <si>
    <t>A5</t>
  </si>
  <si>
    <t>A6</t>
  </si>
  <si>
    <t>B1</t>
  </si>
  <si>
    <t>B2</t>
  </si>
  <si>
    <t>B3</t>
  </si>
  <si>
    <t>B4</t>
  </si>
  <si>
    <t>B5</t>
  </si>
  <si>
    <t>B6</t>
  </si>
  <si>
    <t>C1</t>
  </si>
  <si>
    <t>C2</t>
  </si>
  <si>
    <t>C3</t>
  </si>
  <si>
    <t>C4</t>
  </si>
  <si>
    <t>C5</t>
  </si>
  <si>
    <t>C6</t>
  </si>
  <si>
    <t>D1</t>
  </si>
  <si>
    <t>D2</t>
  </si>
  <si>
    <t>D3</t>
  </si>
  <si>
    <t>D4</t>
  </si>
  <si>
    <t>D5</t>
  </si>
  <si>
    <t>D6</t>
  </si>
  <si>
    <t>E1</t>
  </si>
  <si>
    <t>E2</t>
  </si>
  <si>
    <t>E3</t>
  </si>
  <si>
    <t>E4</t>
  </si>
  <si>
    <t>E5</t>
  </si>
  <si>
    <t>E6</t>
  </si>
  <si>
    <t>F1</t>
  </si>
  <si>
    <t>F2</t>
  </si>
  <si>
    <t>F3</t>
  </si>
  <si>
    <t>F4</t>
  </si>
  <si>
    <t>F5</t>
  </si>
  <si>
    <t>F6</t>
  </si>
  <si>
    <t>G1</t>
  </si>
  <si>
    <t>G2</t>
  </si>
  <si>
    <t>G3</t>
  </si>
  <si>
    <t>G4</t>
  </si>
  <si>
    <t>G5</t>
  </si>
  <si>
    <t>G6</t>
  </si>
  <si>
    <t>H1</t>
  </si>
  <si>
    <t>H2</t>
  </si>
  <si>
    <t>H3</t>
  </si>
  <si>
    <t>H4</t>
  </si>
  <si>
    <t>H5</t>
  </si>
  <si>
    <t>H6</t>
  </si>
  <si>
    <t>I1</t>
  </si>
  <si>
    <t>I2</t>
  </si>
  <si>
    <t>I3</t>
  </si>
  <si>
    <t>I4</t>
  </si>
  <si>
    <t>I5</t>
  </si>
  <si>
    <t>I6</t>
  </si>
  <si>
    <t>J1</t>
  </si>
  <si>
    <t>J2</t>
  </si>
  <si>
    <t>J3</t>
  </si>
  <si>
    <t>J4</t>
  </si>
  <si>
    <t>J5</t>
  </si>
  <si>
    <t>J6</t>
  </si>
  <si>
    <t>K1</t>
  </si>
  <si>
    <t>K2</t>
  </si>
  <si>
    <t>K3</t>
  </si>
  <si>
    <t>K4</t>
  </si>
  <si>
    <t>K5</t>
  </si>
  <si>
    <t>K6</t>
  </si>
  <si>
    <t>L1</t>
  </si>
  <si>
    <t>L2</t>
  </si>
  <si>
    <t>L3</t>
  </si>
  <si>
    <t>L4</t>
  </si>
  <si>
    <t>L5</t>
  </si>
  <si>
    <t>L6</t>
  </si>
  <si>
    <t>M1</t>
  </si>
  <si>
    <t>M2</t>
  </si>
  <si>
    <t>M3</t>
  </si>
  <si>
    <t>M4</t>
  </si>
  <si>
    <t>M5</t>
  </si>
  <si>
    <t>M6</t>
  </si>
  <si>
    <t>N1</t>
  </si>
  <si>
    <t>N2</t>
  </si>
  <si>
    <t>N3</t>
  </si>
  <si>
    <t>N4</t>
  </si>
  <si>
    <t>N5</t>
  </si>
  <si>
    <t>N6</t>
  </si>
  <si>
    <t>İ GRUBU</t>
  </si>
  <si>
    <t>İ6</t>
  </si>
  <si>
    <t>KATILAN TAKIMLAR</t>
  </si>
  <si>
    <t>A GURUBU</t>
  </si>
  <si>
    <t>B GURUBU</t>
  </si>
  <si>
    <t>C GURUBU</t>
  </si>
  <si>
    <t>D GURUBU</t>
  </si>
  <si>
    <t>E GURUBU</t>
  </si>
  <si>
    <t>F GURUBU</t>
  </si>
  <si>
    <t>G GURUBU</t>
  </si>
  <si>
    <t>H GURUBU</t>
  </si>
  <si>
    <t>I</t>
  </si>
  <si>
    <t>J</t>
  </si>
  <si>
    <t>K</t>
  </si>
  <si>
    <t>L</t>
  </si>
  <si>
    <t>ÇEYREK FİNAL  (ELEMELERİ KAZANAN 8 TAKIMA GÖRE  )</t>
  </si>
  <si>
    <t>YARI FİNAL FİNAL  (ELEMELERİ KAZANAN 4 TAKIMA GÖRE  )</t>
  </si>
  <si>
    <t>GRUP</t>
  </si>
  <si>
    <t>SARICAKAYA  İHO</t>
  </si>
  <si>
    <t>ORG. HALİL SÖZER O.O</t>
  </si>
  <si>
    <t>AHMET SEZER O.O</t>
  </si>
  <si>
    <t>A. FUAT CEBESOY O.O</t>
  </si>
  <si>
    <t>MELAHAT ÜNÜGÜR O.O</t>
  </si>
  <si>
    <t>MEHMET GEDİK O.O</t>
  </si>
  <si>
    <t>SAMİ SİPAHİ O.O</t>
  </si>
  <si>
    <t>GÜLAY KANATLI O.O</t>
  </si>
  <si>
    <t>Ö. BİLNET O.O</t>
  </si>
  <si>
    <t>Ö. TED ESK. O.O</t>
  </si>
  <si>
    <t>Ö. MBA O.O</t>
  </si>
  <si>
    <t>Ö. BAHÇEŞEHİR O.O</t>
  </si>
  <si>
    <t>MAT FKB ÖZ. GELİŞİM O.O</t>
  </si>
  <si>
    <t>Ö. ÇAĞDAŞ O.O</t>
  </si>
  <si>
    <t>M. AKİF ERSOY O.O</t>
  </si>
  <si>
    <t>SUZAN GÜRCANLI O.O</t>
  </si>
  <si>
    <t>Ş.P AST. ÇV. SONER ÖZÜBEK O.O</t>
  </si>
  <si>
    <t>Ş. HALİL DURMAZ O.O</t>
  </si>
  <si>
    <t>Ö. ATAYURT O.O</t>
  </si>
  <si>
    <t>Ş ALİ GAFFAR OKKAN O.O</t>
  </si>
  <si>
    <t>YENİKENT Ş.ANIL GÜL S.S</t>
  </si>
  <si>
    <t xml:space="preserve">FİNAL + 3.LÜK </t>
  </si>
  <si>
    <t>FATİH FEN L.</t>
  </si>
  <si>
    <t>ÖZEL YESEVİ MTAL</t>
  </si>
  <si>
    <t>ÖZEL MBA F.L.</t>
  </si>
  <si>
    <t>TOKİ ŞHT.İ.TETİK A.L.</t>
  </si>
  <si>
    <t>KENAN YALÇIN A.L.</t>
  </si>
  <si>
    <t>ŞHT.FAZIL YILDIRIM A.L.</t>
  </si>
  <si>
    <t>ÖZEL ÇAĞDAŞ F.L.</t>
  </si>
  <si>
    <t>GAZİ MTAL</t>
  </si>
  <si>
    <t>ÖZEL OSB MTAL</t>
  </si>
  <si>
    <t>EĞİTİMCİLER SPOR L.</t>
  </si>
  <si>
    <t>H.AHMED YESEVİ A.L.</t>
  </si>
  <si>
    <t>KILIÇOĞLU A.L.</t>
  </si>
  <si>
    <t>B.RIFAT ÇIKILIOĞLU A.L.</t>
  </si>
  <si>
    <t>ŞHT.M.ŞENGÜL F.L.</t>
  </si>
  <si>
    <t>MAT FKB ÖZEL GELİŞİM F.L.</t>
  </si>
  <si>
    <t>ÖZEL ROTA A.L.</t>
  </si>
  <si>
    <t>ÖZEL TED A.L.</t>
  </si>
  <si>
    <t>ÖZEL YENİYOL F.L.</t>
  </si>
  <si>
    <t>SALİH ZEKİ AL.L</t>
  </si>
  <si>
    <t>ÖZEL ATAYURT F.L.</t>
  </si>
  <si>
    <t>BORSA İST.F.L.</t>
  </si>
  <si>
    <t>FATİH AND. L.</t>
  </si>
  <si>
    <t>SİVRİHİSAR SEV M. DEMİR A.L.</t>
  </si>
  <si>
    <t>AHMET KANATLI A.L.</t>
  </si>
  <si>
    <t>TOKİ ŞHT.S.KUBAŞ A.L.</t>
  </si>
  <si>
    <t>G.B K</t>
  </si>
  <si>
    <t>ATATÜRK LİSESİ</t>
  </si>
  <si>
    <t>H.AHMET YESEVİ AL</t>
  </si>
  <si>
    <t>G.ERKEK</t>
  </si>
  <si>
    <t>ÇAMLICA SP SL</t>
  </si>
  <si>
    <t>3./4 LÜK</t>
  </si>
  <si>
    <t>2024-2025 EĞİTİM ÖĞRETİM YILI VOLEYBOL GENÇ A  ERKEK 
FİKSTÜRÜ</t>
  </si>
  <si>
    <t>U.CEVAT ÜLGER AİHL</t>
  </si>
  <si>
    <t>PROF.DR. O.OĞUZ A.L</t>
  </si>
  <si>
    <t>SALİH ZEKİ AND L.</t>
  </si>
  <si>
    <t>KILIÇOĞLU AND L.</t>
  </si>
  <si>
    <t>BORSA İST. FEN L.</t>
  </si>
  <si>
    <t>ÖZEL UFUK ÇİZGİSİ FEN L</t>
  </si>
  <si>
    <t>A1-D2</t>
  </si>
  <si>
    <t>B1-C2</t>
  </si>
  <si>
    <t>C1-B2</t>
  </si>
  <si>
    <t>D1-A2</t>
  </si>
  <si>
    <t xml:space="preserve"> 1-2</t>
  </si>
  <si>
    <t xml:space="preserve"> 3-4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</si>
</sst>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4"/>
      <color theme="3" tint="0.39997558519241921"/>
      <name val="Cambria"/>
      <family val="1"/>
      <charset val="162"/>
      <scheme val="major"/>
    </font>
    <font>
      <b/>
      <sz val="12"/>
      <color rgb="FFFF0000"/>
      <name val="Calibri"/>
      <family val="2"/>
      <charset val="162"/>
      <scheme val="minor"/>
    </font>
    <font>
      <b/>
      <sz val="16"/>
      <color rgb="FFFF000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4"/>
      <color theme="0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rgb="FFFF0000"/>
      <name val="Calibri"/>
      <family val="2"/>
      <charset val="16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9">
    <xf numFmtId="0" fontId="0" fillId="0" borderId="0" xfId="0"/>
    <xf numFmtId="0" fontId="0" fillId="0" borderId="0" xfId="0"/>
    <xf numFmtId="0" fontId="16" fillId="34" borderId="10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2" fillId="34" borderId="10" xfId="0" applyFont="1" applyFill="1" applyBorder="1" applyAlignment="1"/>
    <xf numFmtId="0" fontId="0" fillId="0" borderId="0" xfId="0"/>
    <xf numFmtId="0" fontId="0" fillId="0" borderId="0" xfId="0" applyFont="1" applyAlignment="1"/>
    <xf numFmtId="0" fontId="16" fillId="34" borderId="0" xfId="0" applyFont="1" applyFill="1" applyBorder="1" applyAlignment="1">
      <alignment horizontal="center" vertical="center"/>
    </xf>
    <xf numFmtId="0" fontId="0" fillId="37" borderId="0" xfId="0" applyFill="1"/>
    <xf numFmtId="0" fontId="0" fillId="39" borderId="11" xfId="0" applyFill="1" applyBorder="1"/>
    <xf numFmtId="0" fontId="0" fillId="40" borderId="16" xfId="0" applyFill="1" applyBorder="1"/>
    <xf numFmtId="0" fontId="0" fillId="39" borderId="10" xfId="0" applyFill="1" applyBorder="1"/>
    <xf numFmtId="0" fontId="24" fillId="39" borderId="10" xfId="0" applyFont="1" applyFill="1" applyBorder="1"/>
    <xf numFmtId="0" fontId="24" fillId="37" borderId="0" xfId="0" applyFont="1" applyFill="1"/>
    <xf numFmtId="0" fontId="24" fillId="39" borderId="11" xfId="0" applyFont="1" applyFill="1" applyBorder="1"/>
    <xf numFmtId="0" fontId="24" fillId="40" borderId="16" xfId="0" applyFont="1" applyFill="1" applyBorder="1"/>
    <xf numFmtId="0" fontId="0" fillId="0" borderId="10" xfId="0" applyFill="1" applyBorder="1"/>
    <xf numFmtId="0" fontId="0" fillId="0" borderId="0" xfId="0" applyFill="1"/>
    <xf numFmtId="0" fontId="26" fillId="36" borderId="0" xfId="0" applyFont="1" applyFill="1"/>
    <xf numFmtId="0" fontId="26" fillId="0" borderId="0" xfId="0" applyFont="1"/>
    <xf numFmtId="0" fontId="26" fillId="40" borderId="16" xfId="0" applyFont="1" applyFill="1" applyBorder="1"/>
    <xf numFmtId="0" fontId="27" fillId="0" borderId="0" xfId="0" applyFont="1"/>
    <xf numFmtId="0" fontId="26" fillId="38" borderId="0" xfId="0" applyFont="1" applyFill="1"/>
    <xf numFmtId="0" fontId="26" fillId="35" borderId="16" xfId="0" applyFont="1" applyFill="1" applyBorder="1"/>
    <xf numFmtId="0" fontId="27" fillId="0" borderId="16" xfId="0" applyFont="1" applyFill="1" applyBorder="1"/>
    <xf numFmtId="0" fontId="26" fillId="41" borderId="0" xfId="0" applyFont="1" applyFill="1"/>
    <xf numFmtId="0" fontId="26" fillId="33" borderId="16" xfId="0" applyFont="1" applyFill="1" applyBorder="1"/>
    <xf numFmtId="0" fontId="27" fillId="0" borderId="0" xfId="0" applyFont="1" applyFill="1"/>
    <xf numFmtId="0" fontId="27" fillId="0" borderId="0" xfId="0" applyFont="1" applyFill="1" applyBorder="1"/>
    <xf numFmtId="0" fontId="29" fillId="39" borderId="11" xfId="0" applyFont="1" applyFill="1" applyBorder="1" applyAlignment="1">
      <alignment horizontal="center"/>
    </xf>
    <xf numFmtId="0" fontId="29" fillId="39" borderId="10" xfId="0" applyFont="1" applyFill="1" applyBorder="1" applyAlignment="1">
      <alignment horizontal="center"/>
    </xf>
    <xf numFmtId="0" fontId="29" fillId="39" borderId="11" xfId="0" applyFont="1" applyFill="1" applyBorder="1" applyAlignment="1" applyProtection="1">
      <alignment horizontal="center"/>
      <protection locked="0"/>
    </xf>
    <xf numFmtId="0" fontId="26" fillId="40" borderId="16" xfId="0" applyFont="1" applyFill="1" applyBorder="1" applyProtection="1">
      <protection locked="0"/>
    </xf>
    <xf numFmtId="0" fontId="29" fillId="39" borderId="10" xfId="0" applyFont="1" applyFill="1" applyBorder="1" applyAlignment="1" applyProtection="1">
      <alignment horizontal="center"/>
      <protection locked="0"/>
    </xf>
    <xf numFmtId="0" fontId="26" fillId="37" borderId="0" xfId="0" applyFont="1" applyFill="1" applyProtection="1">
      <protection locked="0"/>
    </xf>
    <xf numFmtId="0" fontId="28" fillId="40" borderId="16" xfId="0" applyFont="1" applyFill="1" applyBorder="1" applyProtection="1">
      <protection locked="0"/>
    </xf>
    <xf numFmtId="0" fontId="29" fillId="37" borderId="0" xfId="0" applyFont="1" applyFill="1"/>
    <xf numFmtId="0" fontId="0" fillId="42" borderId="0" xfId="0" applyFill="1" applyProtection="1"/>
    <xf numFmtId="0" fontId="20" fillId="42" borderId="0" xfId="0" applyFont="1" applyFill="1" applyProtection="1"/>
    <xf numFmtId="0" fontId="18" fillId="42" borderId="0" xfId="0" applyFont="1" applyFill="1" applyAlignment="1" applyProtection="1">
      <alignment horizontal="center" vertical="center" wrapText="1"/>
    </xf>
    <xf numFmtId="0" fontId="0" fillId="42" borderId="0" xfId="0" applyFill="1" applyAlignment="1" applyProtection="1">
      <alignment wrapText="1"/>
    </xf>
    <xf numFmtId="0" fontId="16" fillId="42" borderId="0" xfId="0" applyFont="1" applyFill="1" applyProtection="1"/>
    <xf numFmtId="0" fontId="16" fillId="42" borderId="10" xfId="0" applyFont="1" applyFill="1" applyBorder="1" applyAlignment="1" applyProtection="1">
      <alignment horizontal="center" vertical="center"/>
    </xf>
    <xf numFmtId="0" fontId="22" fillId="42" borderId="0" xfId="0" applyFont="1" applyFill="1" applyProtection="1"/>
    <xf numFmtId="0" fontId="22" fillId="42" borderId="10" xfId="0" applyFont="1" applyFill="1" applyBorder="1" applyAlignment="1" applyProtection="1">
      <alignment horizontal="center" vertical="center"/>
    </xf>
    <xf numFmtId="0" fontId="0" fillId="42" borderId="0" xfId="0" applyFill="1" applyBorder="1" applyProtection="1"/>
    <xf numFmtId="14" fontId="0" fillId="42" borderId="0" xfId="0" applyNumberFormat="1" applyFill="1" applyBorder="1" applyAlignment="1" applyProtection="1"/>
    <xf numFmtId="0" fontId="20" fillId="42" borderId="0" xfId="0" applyFont="1" applyFill="1" applyBorder="1" applyProtection="1"/>
    <xf numFmtId="0" fontId="16" fillId="42" borderId="0" xfId="0" applyFont="1" applyFill="1" applyBorder="1" applyAlignment="1" applyProtection="1">
      <alignment horizontal="center" vertical="center"/>
    </xf>
    <xf numFmtId="0" fontId="26" fillId="42" borderId="0" xfId="0" applyFont="1" applyFill="1" applyBorder="1"/>
    <xf numFmtId="0" fontId="22" fillId="42" borderId="0" xfId="0" applyFont="1" applyFill="1" applyBorder="1" applyAlignment="1" applyProtection="1"/>
    <xf numFmtId="0" fontId="22" fillId="42" borderId="0" xfId="0" applyFont="1" applyFill="1" applyBorder="1" applyProtection="1"/>
    <xf numFmtId="0" fontId="22" fillId="42" borderId="0" xfId="0" applyFont="1" applyFill="1" applyBorder="1" applyAlignment="1" applyProtection="1">
      <alignment horizontal="center" vertical="center"/>
    </xf>
    <xf numFmtId="0" fontId="32" fillId="42" borderId="0" xfId="0" applyFont="1" applyFill="1" applyBorder="1"/>
    <xf numFmtId="0" fontId="31" fillId="42" borderId="0" xfId="0" applyFont="1" applyFill="1" applyBorder="1" applyAlignment="1" applyProtection="1"/>
    <xf numFmtId="0" fontId="0" fillId="42" borderId="0" xfId="0" applyFont="1" applyFill="1" applyBorder="1"/>
    <xf numFmtId="0" fontId="16" fillId="42" borderId="0" xfId="0" applyFont="1" applyFill="1" applyBorder="1" applyAlignment="1" applyProtection="1"/>
    <xf numFmtId="0" fontId="16" fillId="42" borderId="0" xfId="0" applyFont="1" applyFill="1" applyBorder="1" applyProtection="1"/>
    <xf numFmtId="0" fontId="20" fillId="34" borderId="11" xfId="0" applyFont="1" applyFill="1" applyBorder="1" applyAlignment="1">
      <alignment horizontal="center"/>
    </xf>
    <xf numFmtId="0" fontId="20" fillId="34" borderId="13" xfId="0" applyFont="1" applyFill="1" applyBorder="1" applyAlignment="1">
      <alignment horizontal="center"/>
    </xf>
    <xf numFmtId="0" fontId="16" fillId="42" borderId="11" xfId="0" applyFont="1" applyFill="1" applyBorder="1" applyAlignment="1" applyProtection="1">
      <alignment horizontal="center"/>
      <protection locked="0"/>
    </xf>
    <xf numFmtId="0" fontId="16" fillId="42" borderId="13" xfId="0" applyFont="1" applyFill="1" applyBorder="1" applyAlignment="1" applyProtection="1">
      <alignment horizontal="center"/>
      <protection locked="0"/>
    </xf>
    <xf numFmtId="0" fontId="16" fillId="42" borderId="10" xfId="0" applyFont="1" applyFill="1" applyBorder="1" applyAlignment="1" applyProtection="1">
      <alignment horizontal="center"/>
    </xf>
    <xf numFmtId="20" fontId="0" fillId="42" borderId="10" xfId="0" applyNumberFormat="1" applyFont="1" applyFill="1" applyBorder="1" applyAlignment="1" applyProtection="1">
      <alignment horizontal="center" vertical="center"/>
      <protection locked="0"/>
    </xf>
    <xf numFmtId="0" fontId="18" fillId="42" borderId="10" xfId="0" applyFont="1" applyFill="1" applyBorder="1" applyAlignment="1" applyProtection="1">
      <alignment horizontal="center"/>
      <protection locked="0"/>
    </xf>
    <xf numFmtId="0" fontId="16" fillId="42" borderId="11" xfId="0" applyFont="1" applyFill="1" applyBorder="1" applyAlignment="1" applyProtection="1">
      <alignment horizontal="center"/>
    </xf>
    <xf numFmtId="0" fontId="16" fillId="42" borderId="12" xfId="0" applyFont="1" applyFill="1" applyBorder="1" applyAlignment="1" applyProtection="1">
      <alignment horizontal="center"/>
    </xf>
    <xf numFmtId="0" fontId="16" fillId="42" borderId="13" xfId="0" applyFont="1" applyFill="1" applyBorder="1" applyAlignment="1" applyProtection="1">
      <alignment horizontal="center"/>
    </xf>
    <xf numFmtId="0" fontId="0" fillId="42" borderId="0" xfId="0" applyFill="1" applyBorder="1" applyAlignment="1" applyProtection="1">
      <alignment horizontal="left" vertical="center" shrinkToFit="1"/>
    </xf>
    <xf numFmtId="16" fontId="23" fillId="42" borderId="0" xfId="0" applyNumberFormat="1" applyFont="1" applyFill="1" applyBorder="1" applyAlignment="1" applyProtection="1">
      <alignment horizontal="center" vertical="center"/>
    </xf>
    <xf numFmtId="16" fontId="23" fillId="42" borderId="11" xfId="0" applyNumberFormat="1" applyFont="1" applyFill="1" applyBorder="1" applyAlignment="1" applyProtection="1">
      <alignment horizontal="center" vertical="center"/>
    </xf>
    <xf numFmtId="16" fontId="23" fillId="42" borderId="13" xfId="0" applyNumberFormat="1" applyFont="1" applyFill="1" applyBorder="1" applyAlignment="1" applyProtection="1">
      <alignment horizontal="center" vertical="center"/>
    </xf>
    <xf numFmtId="0" fontId="26" fillId="42" borderId="11" xfId="0" applyFont="1" applyFill="1" applyBorder="1" applyAlignment="1" applyProtection="1">
      <alignment horizontal="left"/>
    </xf>
    <xf numFmtId="0" fontId="26" fillId="42" borderId="12" xfId="0" applyFont="1" applyFill="1" applyBorder="1" applyAlignment="1" applyProtection="1">
      <alignment horizontal="left"/>
    </xf>
    <xf numFmtId="0" fontId="26" fillId="42" borderId="13" xfId="0" applyFont="1" applyFill="1" applyBorder="1" applyAlignment="1" applyProtection="1">
      <alignment horizontal="left"/>
    </xf>
    <xf numFmtId="0" fontId="26" fillId="42" borderId="11" xfId="0" applyFont="1" applyFill="1" applyBorder="1" applyAlignment="1" applyProtection="1">
      <alignment horizontal="center"/>
    </xf>
    <xf numFmtId="0" fontId="26" fillId="42" borderId="12" xfId="0" applyFont="1" applyFill="1" applyBorder="1" applyAlignment="1" applyProtection="1">
      <alignment horizontal="center"/>
    </xf>
    <xf numFmtId="0" fontId="26" fillId="42" borderId="13" xfId="0" applyFont="1" applyFill="1" applyBorder="1" applyAlignment="1" applyProtection="1">
      <alignment horizontal="center"/>
    </xf>
    <xf numFmtId="49" fontId="0" fillId="42" borderId="10" xfId="0" applyNumberFormat="1" applyFont="1" applyFill="1" applyBorder="1" applyAlignment="1" applyProtection="1">
      <alignment horizontal="center" vertical="center"/>
      <protection locked="0"/>
    </xf>
    <xf numFmtId="0" fontId="30" fillId="42" borderId="14" xfId="0" applyFont="1" applyFill="1" applyBorder="1" applyAlignment="1" applyProtection="1">
      <alignment horizontal="center" vertical="center" shrinkToFit="1"/>
    </xf>
    <xf numFmtId="0" fontId="30" fillId="42" borderId="17" xfId="0" applyFont="1" applyFill="1" applyBorder="1" applyAlignment="1" applyProtection="1">
      <alignment horizontal="center" vertical="center" shrinkToFit="1"/>
    </xf>
    <xf numFmtId="0" fontId="30" fillId="42" borderId="15" xfId="0" applyFont="1" applyFill="1" applyBorder="1" applyAlignment="1" applyProtection="1">
      <alignment horizontal="center" vertical="center" shrinkToFit="1"/>
    </xf>
    <xf numFmtId="0" fontId="26" fillId="42" borderId="10" xfId="0" applyFont="1" applyFill="1" applyBorder="1" applyAlignment="1">
      <alignment horizontal="center"/>
    </xf>
    <xf numFmtId="20" fontId="0" fillId="42" borderId="10" xfId="0" applyNumberFormat="1" applyFill="1" applyBorder="1" applyAlignment="1" applyProtection="1">
      <alignment horizontal="center" vertical="center"/>
      <protection locked="0"/>
    </xf>
    <xf numFmtId="0" fontId="18" fillId="42" borderId="10" xfId="0" applyFont="1" applyFill="1" applyBorder="1" applyAlignment="1" applyProtection="1">
      <alignment horizontal="center"/>
    </xf>
    <xf numFmtId="49" fontId="22" fillId="42" borderId="10" xfId="0" applyNumberFormat="1" applyFont="1" applyFill="1" applyBorder="1" applyAlignment="1" applyProtection="1">
      <alignment horizontal="center" vertical="center"/>
      <protection locked="0"/>
    </xf>
    <xf numFmtId="49" fontId="25" fillId="42" borderId="10" xfId="0" applyNumberFormat="1" applyFont="1" applyFill="1" applyBorder="1" applyAlignment="1" applyProtection="1">
      <alignment horizontal="center" vertical="center"/>
      <protection locked="0"/>
    </xf>
    <xf numFmtId="14" fontId="0" fillId="42" borderId="11" xfId="0" applyNumberFormat="1" applyFill="1" applyBorder="1" applyAlignment="1" applyProtection="1">
      <alignment horizontal="center"/>
      <protection locked="0"/>
    </xf>
    <xf numFmtId="14" fontId="0" fillId="42" borderId="12" xfId="0" applyNumberFormat="1" applyFill="1" applyBorder="1" applyAlignment="1" applyProtection="1">
      <alignment horizontal="center"/>
      <protection locked="0"/>
    </xf>
    <xf numFmtId="14" fontId="0" fillId="42" borderId="13" xfId="0" applyNumberFormat="1" applyFill="1" applyBorder="1" applyAlignment="1" applyProtection="1">
      <alignment horizontal="center"/>
      <protection locked="0"/>
    </xf>
    <xf numFmtId="14" fontId="23" fillId="42" borderId="10" xfId="0" applyNumberFormat="1" applyFont="1" applyFill="1" applyBorder="1" applyAlignment="1" applyProtection="1">
      <alignment horizontal="center"/>
      <protection locked="0"/>
    </xf>
    <xf numFmtId="0" fontId="23" fillId="42" borderId="10" xfId="0" applyFont="1" applyFill="1" applyBorder="1" applyAlignment="1" applyProtection="1">
      <alignment horizontal="center"/>
      <protection locked="0"/>
    </xf>
    <xf numFmtId="49" fontId="0" fillId="42" borderId="10" xfId="0" applyNumberFormat="1" applyFill="1" applyBorder="1" applyAlignment="1" applyProtection="1">
      <alignment horizontal="center" vertical="center"/>
      <protection locked="0"/>
    </xf>
    <xf numFmtId="0" fontId="26" fillId="42" borderId="10" xfId="0" applyFont="1" applyFill="1" applyBorder="1" applyAlignment="1">
      <alignment horizontal="left"/>
    </xf>
    <xf numFmtId="14" fontId="23" fillId="42" borderId="10" xfId="0" applyNumberFormat="1" applyFont="1" applyFill="1" applyBorder="1" applyAlignment="1" applyProtection="1">
      <alignment horizontal="center" vertical="center"/>
      <protection locked="0"/>
    </xf>
    <xf numFmtId="20" fontId="23" fillId="42" borderId="10" xfId="0" applyNumberFormat="1" applyFont="1" applyFill="1" applyBorder="1" applyAlignment="1" applyProtection="1">
      <alignment horizontal="center" vertical="center"/>
      <protection locked="0"/>
    </xf>
    <xf numFmtId="0" fontId="30" fillId="42" borderId="11" xfId="0" applyFont="1" applyFill="1" applyBorder="1" applyAlignment="1" applyProtection="1">
      <alignment horizontal="left"/>
    </xf>
    <xf numFmtId="0" fontId="30" fillId="42" borderId="12" xfId="0" applyFont="1" applyFill="1" applyBorder="1" applyAlignment="1" applyProtection="1">
      <alignment horizontal="left"/>
    </xf>
    <xf numFmtId="0" fontId="30" fillId="42" borderId="13" xfId="0" applyFont="1" applyFill="1" applyBorder="1" applyAlignment="1" applyProtection="1">
      <alignment horizontal="left"/>
    </xf>
    <xf numFmtId="14" fontId="0" fillId="42" borderId="10" xfId="0" applyNumberFormat="1" applyFill="1" applyBorder="1" applyAlignment="1" applyProtection="1">
      <alignment horizontal="center" vertical="center"/>
      <protection locked="0"/>
    </xf>
    <xf numFmtId="0" fontId="30" fillId="42" borderId="14" xfId="0" applyFont="1" applyFill="1" applyBorder="1" applyAlignment="1" applyProtection="1">
      <alignment horizontal="left" vertical="center" shrinkToFit="1"/>
    </xf>
    <xf numFmtId="0" fontId="30" fillId="42" borderId="17" xfId="0" applyFont="1" applyFill="1" applyBorder="1" applyAlignment="1" applyProtection="1">
      <alignment horizontal="left" vertical="center" shrinkToFit="1"/>
    </xf>
    <xf numFmtId="0" fontId="30" fillId="42" borderId="15" xfId="0" applyFont="1" applyFill="1" applyBorder="1" applyAlignment="1" applyProtection="1">
      <alignment horizontal="left" vertical="center" shrinkToFit="1"/>
    </xf>
    <xf numFmtId="20" fontId="0" fillId="42" borderId="11" xfId="0" applyNumberFormat="1" applyFill="1" applyBorder="1" applyAlignment="1" applyProtection="1">
      <alignment horizontal="center" vertical="center"/>
      <protection locked="0"/>
    </xf>
    <xf numFmtId="20" fontId="0" fillId="42" borderId="12" xfId="0" applyNumberFormat="1" applyFill="1" applyBorder="1" applyAlignment="1" applyProtection="1">
      <alignment horizontal="center" vertical="center"/>
      <protection locked="0"/>
    </xf>
    <xf numFmtId="20" fontId="0" fillId="42" borderId="13" xfId="0" applyNumberFormat="1" applyFill="1" applyBorder="1" applyAlignment="1" applyProtection="1">
      <alignment horizontal="center" vertical="center"/>
      <protection locked="0"/>
    </xf>
    <xf numFmtId="0" fontId="19" fillId="42" borderId="0" xfId="0" applyFont="1" applyFill="1" applyAlignment="1" applyProtection="1">
      <alignment horizontal="center" vertical="center" wrapText="1"/>
    </xf>
    <xf numFmtId="0" fontId="21" fillId="42" borderId="0" xfId="0" applyFont="1" applyFill="1" applyAlignment="1" applyProtection="1">
      <alignment horizontal="center"/>
    </xf>
    <xf numFmtId="0" fontId="20" fillId="42" borderId="10" xfId="0" applyFont="1" applyFill="1" applyBorder="1" applyAlignment="1" applyProtection="1">
      <alignment horizontal="center"/>
    </xf>
    <xf numFmtId="0" fontId="20" fillId="42" borderId="0" xfId="0" applyFont="1" applyFill="1" applyBorder="1" applyAlignment="1" applyProtection="1">
      <alignment horizontal="center"/>
    </xf>
    <xf numFmtId="16" fontId="0" fillId="42" borderId="11" xfId="0" applyNumberFormat="1" applyFont="1" applyFill="1" applyBorder="1" applyAlignment="1" applyProtection="1">
      <alignment horizontal="center" vertical="center"/>
    </xf>
    <xf numFmtId="16" fontId="0" fillId="42" borderId="13" xfId="0" applyNumberFormat="1" applyFont="1" applyFill="1" applyBorder="1" applyAlignment="1" applyProtection="1">
      <alignment horizontal="center" vertical="center"/>
    </xf>
    <xf numFmtId="14" fontId="0" fillId="42" borderId="10" xfId="0" applyNumberFormat="1" applyFont="1" applyFill="1" applyBorder="1" applyAlignment="1" applyProtection="1">
      <alignment horizontal="center" vertical="center"/>
      <protection locked="0"/>
    </xf>
    <xf numFmtId="0" fontId="27" fillId="0" borderId="0" xfId="0" applyFont="1" applyFill="1" applyAlignment="1">
      <alignment horizontal="center"/>
    </xf>
    <xf numFmtId="0" fontId="26" fillId="38" borderId="0" xfId="0" applyFont="1" applyFill="1" applyAlignment="1">
      <alignment horizontal="center"/>
    </xf>
    <xf numFmtId="0" fontId="26" fillId="41" borderId="0" xfId="0" applyFont="1" applyFill="1" applyAlignment="1">
      <alignment horizontal="center"/>
    </xf>
    <xf numFmtId="14" fontId="0" fillId="42" borderId="10" xfId="0" applyNumberFormat="1" applyFont="1" applyFill="1" applyBorder="1" applyAlignment="1" applyProtection="1">
      <alignment horizontal="center"/>
      <protection locked="0"/>
    </xf>
    <xf numFmtId="0" fontId="0" fillId="42" borderId="10" xfId="0" applyFont="1" applyFill="1" applyBorder="1" applyAlignment="1" applyProtection="1">
      <alignment horizontal="center"/>
      <protection locked="0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12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2:C112"/>
  <sheetViews>
    <sheetView topLeftCell="B1" workbookViewId="0">
      <selection activeCell="H54" sqref="H54"/>
    </sheetView>
  </sheetViews>
  <sheetFormatPr defaultRowHeight="15" x14ac:dyDescent="0.25"/>
  <cols>
    <col min="1" max="1" width="0" style="3" hidden="1" customWidth="1"/>
    <col min="2" max="2" width="3.140625" style="1" customWidth="1"/>
    <col min="3" max="3" width="30.7109375" style="1" customWidth="1"/>
    <col min="4" max="4" width="9.140625" customWidth="1"/>
    <col min="7" max="7" width="9.140625" customWidth="1"/>
    <col min="10" max="10" width="9.140625" customWidth="1"/>
    <col min="13" max="15" width="9.140625" customWidth="1"/>
  </cols>
  <sheetData>
    <row r="2" spans="1:3" ht="15.75" x14ac:dyDescent="0.25">
      <c r="B2" s="59" t="s">
        <v>0</v>
      </c>
      <c r="C2" s="60"/>
    </row>
    <row r="3" spans="1:3" x14ac:dyDescent="0.25">
      <c r="A3" s="3" t="s">
        <v>21</v>
      </c>
      <c r="B3" s="2">
        <v>1</v>
      </c>
      <c r="C3" s="5" t="str">
        <f>Sayfa3!B3</f>
        <v>FATİH FEN L.</v>
      </c>
    </row>
    <row r="4" spans="1:3" x14ac:dyDescent="0.25">
      <c r="A4" s="3" t="s">
        <v>22</v>
      </c>
      <c r="B4" s="2">
        <v>2</v>
      </c>
      <c r="C4" s="5" t="str">
        <f>Sayfa3!B4</f>
        <v>ÖZEL YESEVİ MTAL</v>
      </c>
    </row>
    <row r="5" spans="1:3" x14ac:dyDescent="0.25">
      <c r="A5" s="3" t="s">
        <v>23</v>
      </c>
      <c r="B5" s="2">
        <v>3</v>
      </c>
      <c r="C5" s="5" t="str">
        <f>Sayfa3!B5</f>
        <v>ÖZEL MBA F.L.</v>
      </c>
    </row>
    <row r="6" spans="1:3" x14ac:dyDescent="0.25">
      <c r="A6" s="4" t="s">
        <v>24</v>
      </c>
      <c r="B6" s="2">
        <v>4</v>
      </c>
      <c r="C6" s="5" t="str">
        <f>Sayfa3!B6</f>
        <v>TOKİ ŞHT.İ.TETİK A.L.</v>
      </c>
    </row>
    <row r="7" spans="1:3" x14ac:dyDescent="0.25">
      <c r="A7" s="4" t="s">
        <v>25</v>
      </c>
      <c r="B7" s="2">
        <v>5</v>
      </c>
      <c r="C7" s="5" t="str">
        <f>Sayfa3!B7</f>
        <v/>
      </c>
    </row>
    <row r="8" spans="1:3" x14ac:dyDescent="0.25">
      <c r="A8" s="4" t="s">
        <v>26</v>
      </c>
      <c r="B8" s="2">
        <v>6</v>
      </c>
      <c r="C8" s="5" t="str">
        <f>Sayfa3!B8</f>
        <v>A6</v>
      </c>
    </row>
    <row r="10" spans="1:3" ht="15.75" x14ac:dyDescent="0.25">
      <c r="B10" s="59" t="s">
        <v>1</v>
      </c>
      <c r="C10" s="60"/>
    </row>
    <row r="11" spans="1:3" x14ac:dyDescent="0.25">
      <c r="A11" s="3" t="s">
        <v>27</v>
      </c>
      <c r="B11" s="2">
        <v>1</v>
      </c>
      <c r="C11" s="5" t="str">
        <f>Sayfa3!E3</f>
        <v>KENAN YALÇIN A.L.</v>
      </c>
    </row>
    <row r="12" spans="1:3" x14ac:dyDescent="0.25">
      <c r="A12" s="3" t="s">
        <v>28</v>
      </c>
      <c r="B12" s="2">
        <v>2</v>
      </c>
      <c r="C12" s="5" t="str">
        <f>Sayfa3!E4</f>
        <v>ŞHT.FAZIL YILDIRIM A.L.</v>
      </c>
    </row>
    <row r="13" spans="1:3" x14ac:dyDescent="0.25">
      <c r="A13" s="3" t="s">
        <v>29</v>
      </c>
      <c r="B13" s="2">
        <v>3</v>
      </c>
      <c r="C13" s="5" t="str">
        <f>Sayfa3!E5</f>
        <v>ÖZEL ÇAĞDAŞ F.L.</v>
      </c>
    </row>
    <row r="14" spans="1:3" x14ac:dyDescent="0.25">
      <c r="A14" s="4" t="s">
        <v>30</v>
      </c>
      <c r="B14" s="2">
        <v>4</v>
      </c>
      <c r="C14" s="5" t="str">
        <f>Sayfa3!E6</f>
        <v/>
      </c>
    </row>
    <row r="15" spans="1:3" x14ac:dyDescent="0.25">
      <c r="A15" s="4" t="s">
        <v>31</v>
      </c>
      <c r="B15" s="2">
        <v>5</v>
      </c>
      <c r="C15" s="5" t="str">
        <f>Sayfa3!E7</f>
        <v/>
      </c>
    </row>
    <row r="16" spans="1:3" x14ac:dyDescent="0.25">
      <c r="A16" s="4" t="s">
        <v>32</v>
      </c>
      <c r="B16" s="2">
        <v>6</v>
      </c>
      <c r="C16" s="5" t="str">
        <f>Sayfa3!E8</f>
        <v>B6</v>
      </c>
    </row>
    <row r="18" spans="1:3" ht="15.75" x14ac:dyDescent="0.25">
      <c r="B18" s="59" t="s">
        <v>2</v>
      </c>
      <c r="C18" s="60"/>
    </row>
    <row r="19" spans="1:3" x14ac:dyDescent="0.25">
      <c r="A19" s="3" t="s">
        <v>33</v>
      </c>
      <c r="B19" s="2">
        <v>1</v>
      </c>
      <c r="C19" s="5" t="str">
        <f>Sayfa3!H3</f>
        <v>GAZİ MTAL</v>
      </c>
    </row>
    <row r="20" spans="1:3" x14ac:dyDescent="0.25">
      <c r="A20" s="3" t="s">
        <v>34</v>
      </c>
      <c r="B20" s="2">
        <v>2</v>
      </c>
      <c r="C20" s="5" t="str">
        <f>Sayfa3!H4</f>
        <v>ÖZEL OSB MTAL</v>
      </c>
    </row>
    <row r="21" spans="1:3" x14ac:dyDescent="0.25">
      <c r="A21" s="3" t="s">
        <v>35</v>
      </c>
      <c r="B21" s="2">
        <v>3</v>
      </c>
      <c r="C21" s="5" t="str">
        <f>Sayfa3!H5</f>
        <v>EĞİTİMCİLER SPOR L.</v>
      </c>
    </row>
    <row r="22" spans="1:3" x14ac:dyDescent="0.25">
      <c r="A22" s="4" t="s">
        <v>36</v>
      </c>
      <c r="B22" s="2">
        <v>4</v>
      </c>
      <c r="C22" s="5" t="str">
        <f>Sayfa3!H6</f>
        <v/>
      </c>
    </row>
    <row r="23" spans="1:3" x14ac:dyDescent="0.25">
      <c r="A23" s="4" t="s">
        <v>37</v>
      </c>
      <c r="B23" s="2">
        <v>5</v>
      </c>
      <c r="C23" s="5" t="str">
        <f>Sayfa3!H7</f>
        <v/>
      </c>
    </row>
    <row r="24" spans="1:3" x14ac:dyDescent="0.25">
      <c r="A24" s="4" t="s">
        <v>38</v>
      </c>
      <c r="B24" s="2">
        <v>6</v>
      </c>
      <c r="C24" s="5" t="str">
        <f>Sayfa3!H8</f>
        <v>C6</v>
      </c>
    </row>
    <row r="26" spans="1:3" ht="15.75" x14ac:dyDescent="0.25">
      <c r="B26" s="59" t="s">
        <v>3</v>
      </c>
      <c r="C26" s="60"/>
    </row>
    <row r="27" spans="1:3" x14ac:dyDescent="0.25">
      <c r="A27" s="3" t="s">
        <v>39</v>
      </c>
      <c r="B27" s="2">
        <v>1</v>
      </c>
      <c r="C27" s="5" t="str">
        <f>Sayfa3!K3</f>
        <v>H.AHMED YESEVİ A.L.</v>
      </c>
    </row>
    <row r="28" spans="1:3" x14ac:dyDescent="0.25">
      <c r="A28" s="3" t="s">
        <v>40</v>
      </c>
      <c r="B28" s="2">
        <v>2</v>
      </c>
      <c r="C28" s="5" t="str">
        <f>Sayfa3!K4</f>
        <v>KILIÇOĞLU A.L.</v>
      </c>
    </row>
    <row r="29" spans="1:3" x14ac:dyDescent="0.25">
      <c r="A29" s="3" t="s">
        <v>41</v>
      </c>
      <c r="B29" s="2">
        <v>3</v>
      </c>
      <c r="C29" s="5" t="str">
        <f>Sayfa3!K5</f>
        <v>B.RIFAT ÇIKILIOĞLU A.L.</v>
      </c>
    </row>
    <row r="30" spans="1:3" x14ac:dyDescent="0.25">
      <c r="A30" s="4" t="s">
        <v>42</v>
      </c>
      <c r="B30" s="2">
        <v>4</v>
      </c>
      <c r="C30" s="5" t="str">
        <f>Sayfa3!K6</f>
        <v/>
      </c>
    </row>
    <row r="31" spans="1:3" x14ac:dyDescent="0.25">
      <c r="A31" s="4" t="s">
        <v>43</v>
      </c>
      <c r="B31" s="2">
        <v>5</v>
      </c>
      <c r="C31" s="5" t="str">
        <f>Sayfa3!K7</f>
        <v/>
      </c>
    </row>
    <row r="32" spans="1:3" x14ac:dyDescent="0.25">
      <c r="A32" s="4" t="s">
        <v>44</v>
      </c>
      <c r="B32" s="2">
        <v>6</v>
      </c>
      <c r="C32" s="5" t="str">
        <f>Sayfa3!K8</f>
        <v>D6</v>
      </c>
    </row>
    <row r="34" spans="1:3" ht="15.75" x14ac:dyDescent="0.25">
      <c r="B34" s="59" t="s">
        <v>4</v>
      </c>
      <c r="C34" s="60"/>
    </row>
    <row r="35" spans="1:3" x14ac:dyDescent="0.25">
      <c r="A35" s="3" t="s">
        <v>45</v>
      </c>
      <c r="B35" s="2">
        <v>1</v>
      </c>
      <c r="C35" s="5" t="str">
        <f>Sayfa3!N3</f>
        <v>ŞHT.M.ŞENGÜL F.L.</v>
      </c>
    </row>
    <row r="36" spans="1:3" x14ac:dyDescent="0.25">
      <c r="A36" s="3" t="s">
        <v>46</v>
      </c>
      <c r="B36" s="2">
        <v>2</v>
      </c>
      <c r="C36" s="5" t="str">
        <f>Sayfa3!N4</f>
        <v>MAT FKB ÖZEL GELİŞİM F.L.</v>
      </c>
    </row>
    <row r="37" spans="1:3" x14ac:dyDescent="0.25">
      <c r="A37" s="3" t="s">
        <v>47</v>
      </c>
      <c r="B37" s="2">
        <v>3</v>
      </c>
      <c r="C37" s="5" t="str">
        <f>Sayfa3!N5</f>
        <v>ÖZEL ROTA A.L.</v>
      </c>
    </row>
    <row r="38" spans="1:3" x14ac:dyDescent="0.25">
      <c r="A38" s="4" t="s">
        <v>48</v>
      </c>
      <c r="B38" s="2">
        <v>4</v>
      </c>
      <c r="C38" s="5" t="str">
        <f>Sayfa3!N6</f>
        <v/>
      </c>
    </row>
    <row r="39" spans="1:3" x14ac:dyDescent="0.25">
      <c r="A39" s="4" t="s">
        <v>49</v>
      </c>
      <c r="B39" s="2">
        <v>5</v>
      </c>
      <c r="C39" s="5">
        <f>Sayfa3!N7</f>
        <v>0</v>
      </c>
    </row>
    <row r="40" spans="1:3" x14ac:dyDescent="0.25">
      <c r="A40" s="4" t="s">
        <v>50</v>
      </c>
      <c r="B40" s="2">
        <v>6</v>
      </c>
      <c r="C40" s="5">
        <f>Sayfa3!N8</f>
        <v>0</v>
      </c>
    </row>
    <row r="42" spans="1:3" ht="15.75" x14ac:dyDescent="0.25">
      <c r="B42" s="59" t="s">
        <v>5</v>
      </c>
      <c r="C42" s="60"/>
    </row>
    <row r="43" spans="1:3" x14ac:dyDescent="0.25">
      <c r="A43" s="3" t="s">
        <v>51</v>
      </c>
      <c r="B43" s="2">
        <v>1</v>
      </c>
      <c r="C43" s="5" t="str">
        <f>Sayfa3!B11</f>
        <v>ÖZEL TED A.L.</v>
      </c>
    </row>
    <row r="44" spans="1:3" x14ac:dyDescent="0.25">
      <c r="A44" s="3" t="s">
        <v>52</v>
      </c>
      <c r="B44" s="2">
        <v>2</v>
      </c>
      <c r="C44" s="5" t="str">
        <f>Sayfa3!B12</f>
        <v>ÖZEL YENİYOL F.L.</v>
      </c>
    </row>
    <row r="45" spans="1:3" x14ac:dyDescent="0.25">
      <c r="A45" s="3" t="s">
        <v>53</v>
      </c>
      <c r="B45" s="2">
        <v>3</v>
      </c>
      <c r="C45" s="5" t="str">
        <f>Sayfa3!B13</f>
        <v>SALİH ZEKİ AL.L</v>
      </c>
    </row>
    <row r="46" spans="1:3" x14ac:dyDescent="0.25">
      <c r="A46" s="4" t="s">
        <v>54</v>
      </c>
      <c r="B46" s="2">
        <v>4</v>
      </c>
      <c r="C46" s="5" t="str">
        <f>Sayfa3!B14</f>
        <v/>
      </c>
    </row>
    <row r="47" spans="1:3" x14ac:dyDescent="0.25">
      <c r="A47" s="4" t="s">
        <v>55</v>
      </c>
      <c r="B47" s="2">
        <v>5</v>
      </c>
      <c r="C47" s="5">
        <f>Sayfa3!B15</f>
        <v>0</v>
      </c>
    </row>
    <row r="48" spans="1:3" x14ac:dyDescent="0.25">
      <c r="A48" s="4" t="s">
        <v>56</v>
      </c>
      <c r="B48" s="2">
        <v>6</v>
      </c>
      <c r="C48" s="5" t="str">
        <f>Sayfa3!B16</f>
        <v>F6</v>
      </c>
    </row>
    <row r="50" spans="1:3" ht="15.75" x14ac:dyDescent="0.25">
      <c r="B50" s="59" t="s">
        <v>6</v>
      </c>
      <c r="C50" s="60"/>
    </row>
    <row r="51" spans="1:3" x14ac:dyDescent="0.25">
      <c r="A51" s="3" t="s">
        <v>57</v>
      </c>
      <c r="B51" s="2">
        <v>1</v>
      </c>
      <c r="C51" s="5" t="str">
        <f>Sayfa3!E11</f>
        <v>ÖZEL ATAYURT F.L.</v>
      </c>
    </row>
    <row r="52" spans="1:3" x14ac:dyDescent="0.25">
      <c r="A52" s="3" t="s">
        <v>58</v>
      </c>
      <c r="B52" s="2">
        <v>2</v>
      </c>
      <c r="C52" s="5" t="str">
        <f>Sayfa3!E12</f>
        <v>BORSA İST.F.L.</v>
      </c>
    </row>
    <row r="53" spans="1:3" x14ac:dyDescent="0.25">
      <c r="A53" s="3" t="s">
        <v>59</v>
      </c>
      <c r="B53" s="2">
        <v>3</v>
      </c>
      <c r="C53" s="5" t="str">
        <f>Sayfa3!E13</f>
        <v>FATİH AND. L.</v>
      </c>
    </row>
    <row r="54" spans="1:3" x14ac:dyDescent="0.25">
      <c r="A54" s="4" t="s">
        <v>60</v>
      </c>
      <c r="B54" s="2">
        <v>4</v>
      </c>
      <c r="C54" s="5" t="str">
        <f>Sayfa3!E14</f>
        <v/>
      </c>
    </row>
    <row r="55" spans="1:3" x14ac:dyDescent="0.25">
      <c r="A55" s="4" t="s">
        <v>61</v>
      </c>
      <c r="B55" s="2">
        <v>5</v>
      </c>
      <c r="C55" s="5">
        <f>Sayfa3!E15</f>
        <v>0</v>
      </c>
    </row>
    <row r="56" spans="1:3" x14ac:dyDescent="0.25">
      <c r="A56" s="4" t="s">
        <v>62</v>
      </c>
      <c r="B56" s="2">
        <v>6</v>
      </c>
      <c r="C56" s="5" t="str">
        <f>Sayfa3!E16</f>
        <v>G6</v>
      </c>
    </row>
    <row r="58" spans="1:3" ht="15.75" x14ac:dyDescent="0.25">
      <c r="B58" s="59" t="s">
        <v>7</v>
      </c>
      <c r="C58" s="60"/>
    </row>
    <row r="59" spans="1:3" x14ac:dyDescent="0.25">
      <c r="A59" s="3" t="s">
        <v>63</v>
      </c>
      <c r="B59" s="2">
        <v>1</v>
      </c>
      <c r="C59" s="5" t="str">
        <f>Sayfa3!H11</f>
        <v>SİVRİHİSAR SEV M. DEMİR A.L.</v>
      </c>
    </row>
    <row r="60" spans="1:3" x14ac:dyDescent="0.25">
      <c r="A60" s="3" t="s">
        <v>64</v>
      </c>
      <c r="B60" s="2">
        <v>2</v>
      </c>
      <c r="C60" s="5" t="str">
        <f>Sayfa3!H12</f>
        <v>AHMET KANATLI A.L.</v>
      </c>
    </row>
    <row r="61" spans="1:3" x14ac:dyDescent="0.25">
      <c r="A61" s="3" t="s">
        <v>65</v>
      </c>
      <c r="B61" s="2">
        <v>3</v>
      </c>
      <c r="C61" s="5" t="str">
        <f>Sayfa3!H13</f>
        <v>TOKİ ŞHT.S.KUBAŞ A.L.</v>
      </c>
    </row>
    <row r="62" spans="1:3" x14ac:dyDescent="0.25">
      <c r="A62" s="4" t="s">
        <v>66</v>
      </c>
      <c r="B62" s="2">
        <v>4</v>
      </c>
      <c r="C62" s="5" t="str">
        <f>Sayfa3!H14</f>
        <v/>
      </c>
    </row>
    <row r="63" spans="1:3" x14ac:dyDescent="0.25">
      <c r="A63" s="4" t="s">
        <v>67</v>
      </c>
      <c r="B63" s="2">
        <v>5</v>
      </c>
      <c r="C63" s="5">
        <f>Sayfa3!H15</f>
        <v>0</v>
      </c>
    </row>
    <row r="64" spans="1:3" x14ac:dyDescent="0.25">
      <c r="A64" s="4" t="s">
        <v>68</v>
      </c>
      <c r="B64" s="2">
        <v>6</v>
      </c>
      <c r="C64" s="5" t="str">
        <f>Sayfa3!H16</f>
        <v>H6</v>
      </c>
    </row>
    <row r="66" spans="1:3" ht="15.75" x14ac:dyDescent="0.25">
      <c r="B66" s="59" t="s">
        <v>8</v>
      </c>
      <c r="C66" s="60"/>
    </row>
    <row r="67" spans="1:3" x14ac:dyDescent="0.25">
      <c r="A67" s="3" t="s">
        <v>69</v>
      </c>
      <c r="B67" s="2">
        <v>1</v>
      </c>
      <c r="C67" s="5">
        <f>Sayfa3!K11</f>
        <v>0</v>
      </c>
    </row>
    <row r="68" spans="1:3" x14ac:dyDescent="0.25">
      <c r="A68" s="3" t="s">
        <v>70</v>
      </c>
      <c r="B68" s="2">
        <v>2</v>
      </c>
      <c r="C68" s="5">
        <f>Sayfa3!K12</f>
        <v>0</v>
      </c>
    </row>
    <row r="69" spans="1:3" x14ac:dyDescent="0.25">
      <c r="A69" s="3" t="s">
        <v>71</v>
      </c>
      <c r="B69" s="2">
        <v>3</v>
      </c>
      <c r="C69" s="5">
        <f>Sayfa3!K13</f>
        <v>0</v>
      </c>
    </row>
    <row r="70" spans="1:3" x14ac:dyDescent="0.25">
      <c r="A70" s="4" t="s">
        <v>72</v>
      </c>
      <c r="B70" s="2">
        <v>4</v>
      </c>
      <c r="C70" s="5">
        <f>Sayfa3!K14</f>
        <v>0</v>
      </c>
    </row>
    <row r="71" spans="1:3" x14ac:dyDescent="0.25">
      <c r="A71" s="4" t="s">
        <v>73</v>
      </c>
      <c r="B71" s="2">
        <v>5</v>
      </c>
      <c r="C71" s="5" t="str">
        <f>Sayfa3!K15</f>
        <v>I5</v>
      </c>
    </row>
    <row r="72" spans="1:3" x14ac:dyDescent="0.25">
      <c r="A72" s="4" t="s">
        <v>74</v>
      </c>
      <c r="B72" s="2">
        <v>6</v>
      </c>
      <c r="C72" s="5" t="str">
        <f>Sayfa3!K16</f>
        <v>İ6</v>
      </c>
    </row>
    <row r="74" spans="1:3" ht="15.75" x14ac:dyDescent="0.25">
      <c r="B74" s="59" t="s">
        <v>9</v>
      </c>
      <c r="C74" s="60"/>
    </row>
    <row r="75" spans="1:3" x14ac:dyDescent="0.25">
      <c r="A75" s="3" t="s">
        <v>75</v>
      </c>
      <c r="B75" s="2">
        <v>1</v>
      </c>
      <c r="C75" s="5">
        <f>Sayfa3!N11</f>
        <v>0</v>
      </c>
    </row>
    <row r="76" spans="1:3" x14ac:dyDescent="0.25">
      <c r="A76" s="3" t="s">
        <v>76</v>
      </c>
      <c r="B76" s="2">
        <v>2</v>
      </c>
      <c r="C76" s="5">
        <f>Sayfa3!N12</f>
        <v>0</v>
      </c>
    </row>
    <row r="77" spans="1:3" x14ac:dyDescent="0.25">
      <c r="A77" s="3" t="s">
        <v>77</v>
      </c>
      <c r="B77" s="2">
        <v>3</v>
      </c>
      <c r="C77" s="5">
        <f>Sayfa3!N13</f>
        <v>0</v>
      </c>
    </row>
    <row r="78" spans="1:3" x14ac:dyDescent="0.25">
      <c r="A78" s="4" t="s">
        <v>78</v>
      </c>
      <c r="B78" s="2">
        <v>4</v>
      </c>
      <c r="C78" s="5">
        <f>Sayfa3!N14</f>
        <v>0</v>
      </c>
    </row>
    <row r="79" spans="1:3" x14ac:dyDescent="0.25">
      <c r="A79" s="4" t="s">
        <v>79</v>
      </c>
      <c r="B79" s="2">
        <v>5</v>
      </c>
      <c r="C79" s="5" t="str">
        <f>Sayfa3!N15</f>
        <v>J5</v>
      </c>
    </row>
    <row r="80" spans="1:3" x14ac:dyDescent="0.25">
      <c r="A80" s="4" t="s">
        <v>80</v>
      </c>
      <c r="B80" s="2">
        <v>6</v>
      </c>
      <c r="C80" s="5" t="str">
        <f>Sayfa3!N16</f>
        <v>J6</v>
      </c>
    </row>
    <row r="82" spans="1:3" ht="15.75" x14ac:dyDescent="0.25">
      <c r="B82" s="59" t="s">
        <v>10</v>
      </c>
      <c r="C82" s="60"/>
    </row>
    <row r="83" spans="1:3" x14ac:dyDescent="0.25">
      <c r="A83" s="3" t="s">
        <v>81</v>
      </c>
      <c r="B83" s="2">
        <v>1</v>
      </c>
      <c r="C83" s="5"/>
    </row>
    <row r="84" spans="1:3" x14ac:dyDescent="0.25">
      <c r="A84" s="3" t="s">
        <v>82</v>
      </c>
      <c r="B84" s="2">
        <v>2</v>
      </c>
      <c r="C84" s="5"/>
    </row>
    <row r="85" spans="1:3" x14ac:dyDescent="0.25">
      <c r="A85" s="3" t="s">
        <v>83</v>
      </c>
      <c r="B85" s="2">
        <v>3</v>
      </c>
      <c r="C85" s="5"/>
    </row>
    <row r="86" spans="1:3" x14ac:dyDescent="0.25">
      <c r="A86" s="4" t="s">
        <v>84</v>
      </c>
      <c r="B86" s="2">
        <v>4</v>
      </c>
      <c r="C86" s="5"/>
    </row>
    <row r="87" spans="1:3" x14ac:dyDescent="0.25">
      <c r="A87" s="4" t="s">
        <v>85</v>
      </c>
      <c r="B87" s="2">
        <v>5</v>
      </c>
      <c r="C87" s="5"/>
    </row>
    <row r="88" spans="1:3" x14ac:dyDescent="0.25">
      <c r="A88" s="4" t="s">
        <v>86</v>
      </c>
      <c r="B88" s="2">
        <v>6</v>
      </c>
      <c r="C88" s="5"/>
    </row>
    <row r="90" spans="1:3" ht="15.75" x14ac:dyDescent="0.25">
      <c r="B90" s="59" t="s">
        <v>11</v>
      </c>
      <c r="C90" s="60"/>
    </row>
    <row r="91" spans="1:3" x14ac:dyDescent="0.25">
      <c r="A91" s="3" t="s">
        <v>87</v>
      </c>
      <c r="B91" s="2">
        <v>1</v>
      </c>
      <c r="C91" s="5"/>
    </row>
    <row r="92" spans="1:3" x14ac:dyDescent="0.25">
      <c r="A92" s="3" t="s">
        <v>88</v>
      </c>
      <c r="B92" s="2">
        <v>2</v>
      </c>
      <c r="C92" s="5"/>
    </row>
    <row r="93" spans="1:3" x14ac:dyDescent="0.25">
      <c r="A93" s="3" t="s">
        <v>89</v>
      </c>
      <c r="B93" s="2">
        <v>3</v>
      </c>
      <c r="C93" s="5"/>
    </row>
    <row r="94" spans="1:3" x14ac:dyDescent="0.25">
      <c r="A94" s="4" t="s">
        <v>90</v>
      </c>
      <c r="B94" s="2">
        <v>4</v>
      </c>
      <c r="C94" s="5"/>
    </row>
    <row r="95" spans="1:3" x14ac:dyDescent="0.25">
      <c r="A95" s="4" t="s">
        <v>91</v>
      </c>
      <c r="B95" s="2">
        <v>5</v>
      </c>
      <c r="C95" s="5"/>
    </row>
    <row r="96" spans="1:3" x14ac:dyDescent="0.25">
      <c r="A96" s="4" t="s">
        <v>92</v>
      </c>
      <c r="B96" s="2">
        <v>6</v>
      </c>
      <c r="C96" s="5"/>
    </row>
    <row r="98" spans="1:3" ht="15.75" x14ac:dyDescent="0.25">
      <c r="B98" s="59" t="s">
        <v>19</v>
      </c>
      <c r="C98" s="60"/>
    </row>
    <row r="99" spans="1:3" x14ac:dyDescent="0.25">
      <c r="A99" s="3" t="s">
        <v>93</v>
      </c>
      <c r="B99" s="2">
        <v>1</v>
      </c>
      <c r="C99" s="5"/>
    </row>
    <row r="100" spans="1:3" x14ac:dyDescent="0.25">
      <c r="A100" s="3" t="s">
        <v>94</v>
      </c>
      <c r="B100" s="2">
        <v>2</v>
      </c>
      <c r="C100" s="5"/>
    </row>
    <row r="101" spans="1:3" x14ac:dyDescent="0.25">
      <c r="A101" s="3" t="s">
        <v>95</v>
      </c>
      <c r="B101" s="2">
        <v>3</v>
      </c>
      <c r="C101" s="5"/>
    </row>
    <row r="102" spans="1:3" x14ac:dyDescent="0.25">
      <c r="A102" s="4" t="s">
        <v>96</v>
      </c>
      <c r="B102" s="2">
        <v>4</v>
      </c>
      <c r="C102" s="5"/>
    </row>
    <row r="103" spans="1:3" x14ac:dyDescent="0.25">
      <c r="A103" s="4" t="s">
        <v>97</v>
      </c>
      <c r="B103" s="2">
        <v>5</v>
      </c>
      <c r="C103" s="5"/>
    </row>
    <row r="104" spans="1:3" x14ac:dyDescent="0.25">
      <c r="A104" s="4" t="s">
        <v>98</v>
      </c>
      <c r="B104" s="2">
        <v>6</v>
      </c>
      <c r="C104" s="5"/>
    </row>
    <row r="106" spans="1:3" ht="15.75" x14ac:dyDescent="0.25">
      <c r="B106" s="59" t="s">
        <v>20</v>
      </c>
      <c r="C106" s="60"/>
    </row>
    <row r="107" spans="1:3" x14ac:dyDescent="0.25">
      <c r="A107" s="3" t="s">
        <v>99</v>
      </c>
      <c r="B107" s="2">
        <v>1</v>
      </c>
      <c r="C107" s="5"/>
    </row>
    <row r="108" spans="1:3" x14ac:dyDescent="0.25">
      <c r="A108" s="3" t="s">
        <v>100</v>
      </c>
      <c r="B108" s="2">
        <v>2</v>
      </c>
      <c r="C108" s="5"/>
    </row>
    <row r="109" spans="1:3" x14ac:dyDescent="0.25">
      <c r="A109" s="3" t="s">
        <v>101</v>
      </c>
      <c r="B109" s="2">
        <v>3</v>
      </c>
      <c r="C109" s="5"/>
    </row>
    <row r="110" spans="1:3" x14ac:dyDescent="0.25">
      <c r="A110" s="4" t="s">
        <v>102</v>
      </c>
      <c r="B110" s="2">
        <v>4</v>
      </c>
      <c r="C110" s="5"/>
    </row>
    <row r="111" spans="1:3" x14ac:dyDescent="0.25">
      <c r="A111" s="4" t="s">
        <v>103</v>
      </c>
      <c r="B111" s="2">
        <v>5</v>
      </c>
      <c r="C111" s="5"/>
    </row>
    <row r="112" spans="1:3" x14ac:dyDescent="0.25">
      <c r="A112" s="4" t="s">
        <v>104</v>
      </c>
      <c r="B112" s="2">
        <v>6</v>
      </c>
      <c r="C112" s="5"/>
    </row>
  </sheetData>
  <mergeCells count="14">
    <mergeCell ref="B82:C82"/>
    <mergeCell ref="B90:C90"/>
    <mergeCell ref="B98:C98"/>
    <mergeCell ref="B106:C106"/>
    <mergeCell ref="B2:C2"/>
    <mergeCell ref="B10:C10"/>
    <mergeCell ref="B18:C18"/>
    <mergeCell ref="B26:C26"/>
    <mergeCell ref="B34:C34"/>
    <mergeCell ref="B42:C42"/>
    <mergeCell ref="B50:C50"/>
    <mergeCell ref="B58:C58"/>
    <mergeCell ref="B66:C66"/>
    <mergeCell ref="B74:C7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DB50"/>
  <sheetViews>
    <sheetView tabSelected="1" view="pageBreakPreview" topLeftCell="A15" zoomScale="80" zoomScaleNormal="80" zoomScaleSheetLayoutView="80" workbookViewId="0">
      <selection activeCell="AY50" sqref="AY50:AZ50"/>
    </sheetView>
  </sheetViews>
  <sheetFormatPr defaultRowHeight="15" x14ac:dyDescent="0.25"/>
  <cols>
    <col min="1" max="1" width="2" style="38" customWidth="1"/>
    <col min="2" max="12" width="2.28515625" style="38" customWidth="1"/>
    <col min="13" max="13" width="4.28515625" style="38" customWidth="1"/>
    <col min="14" max="21" width="2.28515625" style="38" customWidth="1"/>
    <col min="22" max="22" width="4.140625" style="38" customWidth="1"/>
    <col min="23" max="32" width="2.28515625" style="38" customWidth="1"/>
    <col min="33" max="34" width="3.85546875" style="38" customWidth="1"/>
    <col min="35" max="47" width="2.28515625" style="38" customWidth="1"/>
    <col min="48" max="48" width="4.28515625" style="38" customWidth="1"/>
    <col min="49" max="53" width="2.28515625" style="38" customWidth="1"/>
    <col min="54" max="68" width="2" style="38" customWidth="1"/>
    <col min="69" max="70" width="2.5703125" style="38" customWidth="1"/>
    <col min="71" max="72" width="2" style="38" customWidth="1"/>
    <col min="73" max="80" width="2" style="40" customWidth="1"/>
    <col min="81" max="82" width="2.5703125" style="38" customWidth="1"/>
    <col min="83" max="84" width="2" style="38" customWidth="1"/>
    <col min="85" max="93" width="2" style="40" customWidth="1"/>
    <col min="94" max="95" width="2.5703125" style="38" customWidth="1"/>
    <col min="96" max="97" width="2" style="38" customWidth="1"/>
    <col min="98" max="99" width="2" style="41" customWidth="1"/>
    <col min="100" max="101" width="2.5703125" style="41" customWidth="1"/>
    <col min="102" max="106" width="2" style="41" customWidth="1"/>
    <col min="107" max="108" width="2.5703125" style="38" customWidth="1"/>
    <col min="109" max="146" width="2" style="38" customWidth="1"/>
    <col min="147" max="16384" width="9.140625" style="38"/>
  </cols>
  <sheetData>
    <row r="1" spans="1:54" ht="20.25" customHeight="1" x14ac:dyDescent="0.25">
      <c r="A1" s="107" t="s">
        <v>176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B1" s="39"/>
    </row>
    <row r="2" spans="1:54" ht="20.25" customHeight="1" x14ac:dyDescent="0.2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B2" s="42"/>
    </row>
    <row r="3" spans="1:54" ht="21" x14ac:dyDescent="0.35"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BB3" s="42"/>
    </row>
    <row r="4" spans="1:54" ht="15.75" x14ac:dyDescent="0.25">
      <c r="B4" s="109" t="s">
        <v>0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39"/>
      <c r="O4" s="109" t="s">
        <v>1</v>
      </c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39"/>
      <c r="AB4" s="109" t="s">
        <v>2</v>
      </c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39"/>
      <c r="AO4" s="109" t="s">
        <v>3</v>
      </c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B4" s="42"/>
    </row>
    <row r="5" spans="1:54" ht="18.75" x14ac:dyDescent="0.3">
      <c r="B5" s="43">
        <v>1</v>
      </c>
      <c r="C5" s="101" t="s">
        <v>171</v>
      </c>
      <c r="D5" s="102"/>
      <c r="E5" s="102"/>
      <c r="F5" s="102"/>
      <c r="G5" s="102"/>
      <c r="H5" s="102"/>
      <c r="I5" s="102"/>
      <c r="J5" s="102"/>
      <c r="K5" s="102"/>
      <c r="L5" s="102"/>
      <c r="M5" s="103"/>
      <c r="N5" s="44"/>
      <c r="O5" s="45">
        <v>1</v>
      </c>
      <c r="P5" s="94" t="s">
        <v>153</v>
      </c>
      <c r="Q5" s="94"/>
      <c r="R5" s="94"/>
      <c r="S5" s="94"/>
      <c r="T5" s="94"/>
      <c r="U5" s="94"/>
      <c r="V5" s="94"/>
      <c r="W5" s="94"/>
      <c r="X5" s="94"/>
      <c r="Y5" s="94"/>
      <c r="Z5" s="94"/>
      <c r="AA5" s="44"/>
      <c r="AB5" s="45">
        <v>1</v>
      </c>
      <c r="AC5" s="94" t="s">
        <v>181</v>
      </c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44"/>
      <c r="AO5" s="45">
        <v>1</v>
      </c>
      <c r="AP5" s="73" t="s">
        <v>182</v>
      </c>
      <c r="AQ5" s="74"/>
      <c r="AR5" s="74"/>
      <c r="AS5" s="74"/>
      <c r="AT5" s="74"/>
      <c r="AU5" s="74"/>
      <c r="AV5" s="74"/>
      <c r="AW5" s="74"/>
      <c r="AX5" s="74"/>
      <c r="AY5" s="74"/>
      <c r="AZ5" s="75"/>
      <c r="BB5" s="42"/>
    </row>
    <row r="6" spans="1:54" ht="18.75" x14ac:dyDescent="0.3">
      <c r="B6" s="43">
        <v>2</v>
      </c>
      <c r="C6" s="97" t="s">
        <v>177</v>
      </c>
      <c r="D6" s="98"/>
      <c r="E6" s="98"/>
      <c r="F6" s="98"/>
      <c r="G6" s="98"/>
      <c r="H6" s="98"/>
      <c r="I6" s="98"/>
      <c r="J6" s="98"/>
      <c r="K6" s="98"/>
      <c r="L6" s="98"/>
      <c r="M6" s="99"/>
      <c r="N6" s="44"/>
      <c r="O6" s="45">
        <v>2</v>
      </c>
      <c r="P6" s="94" t="s">
        <v>179</v>
      </c>
      <c r="Q6" s="94"/>
      <c r="R6" s="94"/>
      <c r="S6" s="94"/>
      <c r="T6" s="94"/>
      <c r="U6" s="94"/>
      <c r="V6" s="94"/>
      <c r="W6" s="94"/>
      <c r="X6" s="94"/>
      <c r="Y6" s="94"/>
      <c r="Z6" s="94"/>
      <c r="AA6" s="44"/>
      <c r="AB6" s="45">
        <v>2</v>
      </c>
      <c r="AC6" s="94" t="s">
        <v>180</v>
      </c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44"/>
      <c r="AO6" s="45">
        <v>2</v>
      </c>
      <c r="AP6" s="73" t="s">
        <v>154</v>
      </c>
      <c r="AQ6" s="74"/>
      <c r="AR6" s="74"/>
      <c r="AS6" s="74"/>
      <c r="AT6" s="74"/>
      <c r="AU6" s="74"/>
      <c r="AV6" s="74"/>
      <c r="AW6" s="74"/>
      <c r="AX6" s="74"/>
      <c r="AY6" s="74"/>
      <c r="AZ6" s="75"/>
    </row>
    <row r="7" spans="1:54" ht="18.75" x14ac:dyDescent="0.3">
      <c r="B7" s="43">
        <v>3</v>
      </c>
      <c r="C7" s="97" t="s">
        <v>172</v>
      </c>
      <c r="D7" s="98"/>
      <c r="E7" s="98"/>
      <c r="F7" s="98"/>
      <c r="G7" s="98"/>
      <c r="H7" s="98"/>
      <c r="I7" s="98"/>
      <c r="J7" s="98"/>
      <c r="K7" s="98"/>
      <c r="L7" s="98"/>
      <c r="M7" s="99"/>
      <c r="N7" s="44"/>
      <c r="O7" s="45">
        <v>3</v>
      </c>
      <c r="P7" s="94" t="s">
        <v>157</v>
      </c>
      <c r="Q7" s="94"/>
      <c r="R7" s="94"/>
      <c r="S7" s="94"/>
      <c r="T7" s="94"/>
      <c r="U7" s="94"/>
      <c r="V7" s="94"/>
      <c r="W7" s="94"/>
      <c r="X7" s="94"/>
      <c r="Y7" s="94"/>
      <c r="Z7" s="94"/>
      <c r="AA7" s="44"/>
      <c r="AB7" s="45">
        <v>3</v>
      </c>
      <c r="AC7" s="94" t="s">
        <v>178</v>
      </c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44"/>
      <c r="AO7" s="45">
        <v>3</v>
      </c>
      <c r="AP7" s="73" t="s">
        <v>145</v>
      </c>
      <c r="AQ7" s="74"/>
      <c r="AR7" s="74"/>
      <c r="AS7" s="74"/>
      <c r="AT7" s="74"/>
      <c r="AU7" s="74"/>
      <c r="AV7" s="74"/>
      <c r="AW7" s="74"/>
      <c r="AX7" s="74"/>
      <c r="AY7" s="74"/>
      <c r="AZ7" s="75"/>
      <c r="BB7" s="39"/>
    </row>
    <row r="8" spans="1:54" x14ac:dyDescent="0.25">
      <c r="BB8" s="42"/>
    </row>
    <row r="9" spans="1:54" ht="15.75" x14ac:dyDescent="0.25"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48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48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48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B9" s="42"/>
    </row>
    <row r="10" spans="1:54" ht="5.25" customHeight="1" x14ac:dyDescent="0.3">
      <c r="B10" s="49"/>
      <c r="C10" s="50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2"/>
      <c r="O10" s="53"/>
      <c r="P10" s="50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2"/>
      <c r="AB10" s="53"/>
      <c r="AC10" s="50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2"/>
      <c r="AO10" s="53"/>
      <c r="AP10" s="54"/>
      <c r="AQ10" s="55"/>
      <c r="AR10" s="55"/>
      <c r="AS10" s="55"/>
      <c r="AT10" s="55"/>
      <c r="AU10" s="55"/>
      <c r="AV10" s="55"/>
      <c r="AW10" s="55"/>
      <c r="AX10" s="55"/>
      <c r="AY10" s="55"/>
      <c r="AZ10" s="55"/>
    </row>
    <row r="11" spans="1:54" ht="18.75" hidden="1" x14ac:dyDescent="0.3">
      <c r="B11" s="49"/>
      <c r="C11" s="56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8"/>
      <c r="O11" s="53"/>
      <c r="P11" s="50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2"/>
      <c r="AB11" s="53"/>
      <c r="AC11" s="50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2"/>
      <c r="AO11" s="53"/>
      <c r="AP11" s="50"/>
      <c r="AQ11" s="51"/>
      <c r="AR11" s="51"/>
      <c r="AS11" s="51"/>
      <c r="AT11" s="51"/>
      <c r="AU11" s="51"/>
      <c r="AV11" s="51"/>
      <c r="AW11" s="51"/>
      <c r="AX11" s="51"/>
      <c r="AY11" s="51"/>
      <c r="AZ11" s="51"/>
    </row>
    <row r="12" spans="1:54" ht="18.75" hidden="1" x14ac:dyDescent="0.3">
      <c r="B12" s="49"/>
      <c r="C12" s="50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2"/>
      <c r="O12" s="53"/>
      <c r="P12" s="50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2"/>
      <c r="AB12" s="53"/>
      <c r="AC12" s="50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2"/>
      <c r="AO12" s="53"/>
      <c r="AP12" s="50"/>
      <c r="AQ12" s="51"/>
      <c r="AR12" s="51"/>
      <c r="AS12" s="51"/>
      <c r="AT12" s="51"/>
      <c r="AU12" s="51"/>
      <c r="AV12" s="51"/>
      <c r="AW12" s="51"/>
      <c r="AX12" s="51"/>
      <c r="AY12" s="51"/>
      <c r="AZ12" s="51"/>
    </row>
    <row r="13" spans="1:54" hidden="1" x14ac:dyDescent="0.25"/>
    <row r="14" spans="1:54" hidden="1" x14ac:dyDescent="0.25"/>
    <row r="15" spans="1:54" x14ac:dyDescent="0.25">
      <c r="B15" s="63" t="s">
        <v>12</v>
      </c>
      <c r="C15" s="63"/>
      <c r="D15" s="63"/>
      <c r="E15" s="63"/>
      <c r="F15" s="63"/>
      <c r="G15" s="63" t="s">
        <v>13</v>
      </c>
      <c r="H15" s="63"/>
      <c r="I15" s="63"/>
      <c r="J15" s="63"/>
      <c r="K15" s="63" t="s">
        <v>14</v>
      </c>
      <c r="L15" s="63"/>
      <c r="M15" s="63"/>
      <c r="N15" s="63"/>
      <c r="O15" s="63"/>
      <c r="P15" s="63"/>
      <c r="Q15" s="63"/>
      <c r="R15" s="63"/>
      <c r="S15" s="63"/>
      <c r="T15" s="63" t="s">
        <v>15</v>
      </c>
      <c r="U15" s="63"/>
      <c r="V15" s="63"/>
      <c r="W15" s="63" t="s">
        <v>16</v>
      </c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 t="s">
        <v>122</v>
      </c>
      <c r="AI15" s="63"/>
      <c r="AJ15" s="63"/>
      <c r="AK15" s="63"/>
      <c r="AL15" s="63" t="s">
        <v>16</v>
      </c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 t="s">
        <v>17</v>
      </c>
      <c r="AX15" s="63"/>
      <c r="AY15" s="63"/>
      <c r="AZ15" s="63"/>
    </row>
    <row r="16" spans="1:54" ht="15.75" x14ac:dyDescent="0.25">
      <c r="B16" s="100">
        <v>45624</v>
      </c>
      <c r="C16" s="84"/>
      <c r="D16" s="84"/>
      <c r="E16" s="84"/>
      <c r="F16" s="84"/>
      <c r="G16" s="84">
        <v>0.41666666666666669</v>
      </c>
      <c r="H16" s="84"/>
      <c r="I16" s="84"/>
      <c r="J16" s="84"/>
      <c r="K16" s="65" t="s">
        <v>143</v>
      </c>
      <c r="L16" s="65"/>
      <c r="M16" s="65"/>
      <c r="N16" s="65"/>
      <c r="O16" s="65"/>
      <c r="P16" s="65"/>
      <c r="Q16" s="65"/>
      <c r="R16" s="65"/>
      <c r="S16" s="65"/>
      <c r="T16" s="85" t="s">
        <v>173</v>
      </c>
      <c r="U16" s="85"/>
      <c r="V16" s="85"/>
      <c r="W16" s="97" t="s">
        <v>172</v>
      </c>
      <c r="X16" s="98"/>
      <c r="Y16" s="98"/>
      <c r="Z16" s="98"/>
      <c r="AA16" s="98"/>
      <c r="AB16" s="98"/>
      <c r="AC16" s="98"/>
      <c r="AD16" s="98"/>
      <c r="AE16" s="98"/>
      <c r="AF16" s="98"/>
      <c r="AG16" s="99"/>
      <c r="AH16" s="71" t="s">
        <v>23</v>
      </c>
      <c r="AI16" s="72"/>
      <c r="AJ16" s="71" t="s">
        <v>22</v>
      </c>
      <c r="AK16" s="72"/>
      <c r="AL16" s="97" t="s">
        <v>177</v>
      </c>
      <c r="AM16" s="98"/>
      <c r="AN16" s="98"/>
      <c r="AO16" s="98"/>
      <c r="AP16" s="98"/>
      <c r="AQ16" s="98"/>
      <c r="AR16" s="98"/>
      <c r="AS16" s="98"/>
      <c r="AT16" s="98"/>
      <c r="AU16" s="98"/>
      <c r="AV16" s="99"/>
      <c r="AW16" s="61">
        <v>3</v>
      </c>
      <c r="AX16" s="62"/>
      <c r="AY16" s="61">
        <v>0</v>
      </c>
      <c r="AZ16" s="62"/>
    </row>
    <row r="17" spans="2:106" ht="18.75" x14ac:dyDescent="0.3">
      <c r="B17" s="100">
        <v>45624</v>
      </c>
      <c r="C17" s="84"/>
      <c r="D17" s="84"/>
      <c r="E17" s="84"/>
      <c r="F17" s="84"/>
      <c r="G17" s="84">
        <v>0.47916666666666669</v>
      </c>
      <c r="H17" s="84"/>
      <c r="I17" s="84"/>
      <c r="J17" s="84"/>
      <c r="K17" s="65" t="s">
        <v>143</v>
      </c>
      <c r="L17" s="65"/>
      <c r="M17" s="65"/>
      <c r="N17" s="65"/>
      <c r="O17" s="65"/>
      <c r="P17" s="65"/>
      <c r="Q17" s="65"/>
      <c r="R17" s="65"/>
      <c r="S17" s="65"/>
      <c r="T17" s="85" t="s">
        <v>173</v>
      </c>
      <c r="U17" s="85"/>
      <c r="V17" s="85"/>
      <c r="W17" s="73" t="s">
        <v>182</v>
      </c>
      <c r="X17" s="74"/>
      <c r="Y17" s="74"/>
      <c r="Z17" s="74"/>
      <c r="AA17" s="74"/>
      <c r="AB17" s="74"/>
      <c r="AC17" s="74"/>
      <c r="AD17" s="74"/>
      <c r="AE17" s="74"/>
      <c r="AF17" s="74"/>
      <c r="AG17" s="75"/>
      <c r="AH17" s="111" t="s">
        <v>39</v>
      </c>
      <c r="AI17" s="112"/>
      <c r="AJ17" s="111" t="s">
        <v>40</v>
      </c>
      <c r="AK17" s="112"/>
      <c r="AL17" s="73" t="s">
        <v>154</v>
      </c>
      <c r="AM17" s="74"/>
      <c r="AN17" s="74"/>
      <c r="AO17" s="74"/>
      <c r="AP17" s="74"/>
      <c r="AQ17" s="74"/>
      <c r="AR17" s="74"/>
      <c r="AS17" s="74"/>
      <c r="AT17" s="74"/>
      <c r="AU17" s="74"/>
      <c r="AV17" s="75"/>
      <c r="AW17" s="61">
        <v>0</v>
      </c>
      <c r="AX17" s="62"/>
      <c r="AY17" s="61">
        <v>3</v>
      </c>
      <c r="AZ17" s="62"/>
    </row>
    <row r="18" spans="2:106" ht="18.75" x14ac:dyDescent="0.3">
      <c r="B18" s="100">
        <v>45624</v>
      </c>
      <c r="C18" s="84"/>
      <c r="D18" s="84"/>
      <c r="E18" s="84"/>
      <c r="F18" s="84"/>
      <c r="G18" s="104">
        <v>0.54166666666666663</v>
      </c>
      <c r="H18" s="105"/>
      <c r="I18" s="105"/>
      <c r="J18" s="106"/>
      <c r="K18" s="65" t="s">
        <v>143</v>
      </c>
      <c r="L18" s="65"/>
      <c r="M18" s="65"/>
      <c r="N18" s="65"/>
      <c r="O18" s="65"/>
      <c r="P18" s="65"/>
      <c r="Q18" s="65"/>
      <c r="R18" s="65"/>
      <c r="S18" s="65"/>
      <c r="T18" s="85" t="s">
        <v>173</v>
      </c>
      <c r="U18" s="85"/>
      <c r="V18" s="85"/>
      <c r="W18" s="94" t="s">
        <v>181</v>
      </c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71" t="s">
        <v>33</v>
      </c>
      <c r="AI18" s="72"/>
      <c r="AJ18" s="71" t="s">
        <v>34</v>
      </c>
      <c r="AK18" s="72"/>
      <c r="AL18" s="94" t="s">
        <v>180</v>
      </c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61">
        <v>3</v>
      </c>
      <c r="AX18" s="62"/>
      <c r="AY18" s="61">
        <v>0</v>
      </c>
      <c r="AZ18" s="62"/>
    </row>
    <row r="19" spans="2:106" ht="18.75" x14ac:dyDescent="0.3">
      <c r="B19" s="113">
        <v>45624</v>
      </c>
      <c r="C19" s="64"/>
      <c r="D19" s="64"/>
      <c r="E19" s="64"/>
      <c r="F19" s="64"/>
      <c r="G19" s="64">
        <v>0.60416666666666663</v>
      </c>
      <c r="H19" s="64"/>
      <c r="I19" s="64"/>
      <c r="J19" s="64"/>
      <c r="K19" s="65" t="s">
        <v>143</v>
      </c>
      <c r="L19" s="65"/>
      <c r="M19" s="65"/>
      <c r="N19" s="65"/>
      <c r="O19" s="65"/>
      <c r="P19" s="65"/>
      <c r="Q19" s="65"/>
      <c r="R19" s="65"/>
      <c r="S19" s="65"/>
      <c r="T19" s="85" t="s">
        <v>173</v>
      </c>
      <c r="U19" s="85"/>
      <c r="V19" s="85"/>
      <c r="W19" s="94" t="s">
        <v>153</v>
      </c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111" t="s">
        <v>27</v>
      </c>
      <c r="AI19" s="112"/>
      <c r="AJ19" s="111" t="s">
        <v>28</v>
      </c>
      <c r="AK19" s="112"/>
      <c r="AL19" s="94" t="s">
        <v>179</v>
      </c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61">
        <v>1</v>
      </c>
      <c r="AX19" s="62"/>
      <c r="AY19" s="61">
        <v>3</v>
      </c>
      <c r="AZ19" s="62"/>
    </row>
    <row r="20" spans="2:106" x14ac:dyDescent="0.25">
      <c r="B20" s="63" t="s">
        <v>12</v>
      </c>
      <c r="C20" s="63"/>
      <c r="D20" s="63"/>
      <c r="E20" s="63"/>
      <c r="F20" s="63"/>
      <c r="G20" s="63" t="s">
        <v>13</v>
      </c>
      <c r="H20" s="63"/>
      <c r="I20" s="63"/>
      <c r="J20" s="63"/>
      <c r="K20" s="63" t="s">
        <v>14</v>
      </c>
      <c r="L20" s="63"/>
      <c r="M20" s="63"/>
      <c r="N20" s="63"/>
      <c r="O20" s="63"/>
      <c r="P20" s="63"/>
      <c r="Q20" s="63"/>
      <c r="R20" s="63"/>
      <c r="S20" s="63"/>
      <c r="T20" s="63" t="s">
        <v>15</v>
      </c>
      <c r="U20" s="63"/>
      <c r="V20" s="63"/>
      <c r="W20" s="63" t="s">
        <v>16</v>
      </c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 t="s">
        <v>122</v>
      </c>
      <c r="AI20" s="63"/>
      <c r="AJ20" s="63"/>
      <c r="AK20" s="63"/>
      <c r="AL20" s="63" t="s">
        <v>16</v>
      </c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 t="s">
        <v>17</v>
      </c>
      <c r="AX20" s="63"/>
      <c r="AY20" s="63"/>
      <c r="AZ20" s="63"/>
    </row>
    <row r="21" spans="2:106" ht="18.75" x14ac:dyDescent="0.3">
      <c r="B21" s="100">
        <v>45630</v>
      </c>
      <c r="C21" s="84"/>
      <c r="D21" s="84"/>
      <c r="E21" s="84"/>
      <c r="F21" s="84"/>
      <c r="G21" s="84">
        <v>0.41666666666666669</v>
      </c>
      <c r="H21" s="84"/>
      <c r="I21" s="84"/>
      <c r="J21" s="84"/>
      <c r="K21" s="65" t="s">
        <v>143</v>
      </c>
      <c r="L21" s="65"/>
      <c r="M21" s="65"/>
      <c r="N21" s="65"/>
      <c r="O21" s="65"/>
      <c r="P21" s="65"/>
      <c r="Q21" s="65"/>
      <c r="R21" s="65"/>
      <c r="S21" s="65"/>
      <c r="T21" s="85" t="s">
        <v>173</v>
      </c>
      <c r="U21" s="85"/>
      <c r="V21" s="85"/>
      <c r="W21" s="94" t="s">
        <v>157</v>
      </c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71" t="s">
        <v>29</v>
      </c>
      <c r="AI21" s="72"/>
      <c r="AJ21" s="71" t="s">
        <v>27</v>
      </c>
      <c r="AK21" s="72"/>
      <c r="AL21" s="94" t="s">
        <v>153</v>
      </c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61">
        <v>3</v>
      </c>
      <c r="AX21" s="62"/>
      <c r="AY21" s="61">
        <v>0</v>
      </c>
      <c r="AZ21" s="62"/>
    </row>
    <row r="22" spans="2:106" ht="18.75" x14ac:dyDescent="0.3">
      <c r="B22" s="100">
        <v>45630</v>
      </c>
      <c r="C22" s="84"/>
      <c r="D22" s="84"/>
      <c r="E22" s="84"/>
      <c r="F22" s="84"/>
      <c r="G22" s="84">
        <v>0.47916666666666669</v>
      </c>
      <c r="H22" s="84"/>
      <c r="I22" s="84"/>
      <c r="J22" s="84"/>
      <c r="K22" s="65" t="s">
        <v>143</v>
      </c>
      <c r="L22" s="65"/>
      <c r="M22" s="65"/>
      <c r="N22" s="65"/>
      <c r="O22" s="65"/>
      <c r="P22" s="65"/>
      <c r="Q22" s="65"/>
      <c r="R22" s="65"/>
      <c r="S22" s="65"/>
      <c r="T22" s="85" t="s">
        <v>173</v>
      </c>
      <c r="U22" s="85"/>
      <c r="V22" s="85"/>
      <c r="W22" s="94" t="s">
        <v>178</v>
      </c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71" t="s">
        <v>35</v>
      </c>
      <c r="AI22" s="72"/>
      <c r="AJ22" s="71" t="s">
        <v>33</v>
      </c>
      <c r="AK22" s="72"/>
      <c r="AL22" s="94" t="s">
        <v>181</v>
      </c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61">
        <v>0</v>
      </c>
      <c r="AX22" s="62"/>
      <c r="AY22" s="61">
        <v>3</v>
      </c>
      <c r="AZ22" s="62"/>
    </row>
    <row r="23" spans="2:106" ht="18.75" x14ac:dyDescent="0.3">
      <c r="B23" s="100">
        <v>45630</v>
      </c>
      <c r="C23" s="84"/>
      <c r="D23" s="84"/>
      <c r="E23" s="84"/>
      <c r="F23" s="84"/>
      <c r="G23" s="104">
        <v>0.54166666666666663</v>
      </c>
      <c r="H23" s="105"/>
      <c r="I23" s="105"/>
      <c r="J23" s="106"/>
      <c r="K23" s="65" t="s">
        <v>143</v>
      </c>
      <c r="L23" s="65"/>
      <c r="M23" s="65"/>
      <c r="N23" s="65"/>
      <c r="O23" s="65"/>
      <c r="P23" s="65"/>
      <c r="Q23" s="65"/>
      <c r="R23" s="65"/>
      <c r="S23" s="65"/>
      <c r="T23" s="85" t="s">
        <v>173</v>
      </c>
      <c r="U23" s="85"/>
      <c r="V23" s="85"/>
      <c r="W23" s="73" t="s">
        <v>145</v>
      </c>
      <c r="X23" s="74"/>
      <c r="Y23" s="74"/>
      <c r="Z23" s="74"/>
      <c r="AA23" s="74"/>
      <c r="AB23" s="74"/>
      <c r="AC23" s="74"/>
      <c r="AD23" s="74"/>
      <c r="AE23" s="74"/>
      <c r="AF23" s="74"/>
      <c r="AG23" s="75"/>
      <c r="AH23" s="71" t="s">
        <v>41</v>
      </c>
      <c r="AI23" s="72"/>
      <c r="AJ23" s="71" t="s">
        <v>39</v>
      </c>
      <c r="AK23" s="72"/>
      <c r="AL23" s="73" t="s">
        <v>182</v>
      </c>
      <c r="AM23" s="74"/>
      <c r="AN23" s="74"/>
      <c r="AO23" s="74"/>
      <c r="AP23" s="74"/>
      <c r="AQ23" s="74"/>
      <c r="AR23" s="74"/>
      <c r="AS23" s="74"/>
      <c r="AT23" s="74"/>
      <c r="AU23" s="74"/>
      <c r="AV23" s="75"/>
      <c r="AW23" s="61">
        <v>3</v>
      </c>
      <c r="AX23" s="62"/>
      <c r="AY23" s="61">
        <v>0</v>
      </c>
      <c r="AZ23" s="62"/>
    </row>
    <row r="24" spans="2:106" ht="15.75" x14ac:dyDescent="0.25">
      <c r="B24" s="100">
        <v>45630</v>
      </c>
      <c r="C24" s="84"/>
      <c r="D24" s="84"/>
      <c r="E24" s="84"/>
      <c r="F24" s="84"/>
      <c r="G24" s="84">
        <v>0.60416666666666663</v>
      </c>
      <c r="H24" s="84"/>
      <c r="I24" s="84"/>
      <c r="J24" s="84"/>
      <c r="K24" s="65" t="s">
        <v>143</v>
      </c>
      <c r="L24" s="65"/>
      <c r="M24" s="65"/>
      <c r="N24" s="65"/>
      <c r="O24" s="65"/>
      <c r="P24" s="65"/>
      <c r="Q24" s="65"/>
      <c r="R24" s="65"/>
      <c r="S24" s="65"/>
      <c r="T24" s="85" t="s">
        <v>173</v>
      </c>
      <c r="U24" s="85"/>
      <c r="V24" s="85"/>
      <c r="W24" s="101" t="s">
        <v>171</v>
      </c>
      <c r="X24" s="102"/>
      <c r="Y24" s="102"/>
      <c r="Z24" s="102"/>
      <c r="AA24" s="102"/>
      <c r="AB24" s="102"/>
      <c r="AC24" s="102"/>
      <c r="AD24" s="102"/>
      <c r="AE24" s="102"/>
      <c r="AF24" s="102"/>
      <c r="AG24" s="103"/>
      <c r="AH24" s="71" t="s">
        <v>21</v>
      </c>
      <c r="AI24" s="72"/>
      <c r="AJ24" s="71" t="s">
        <v>22</v>
      </c>
      <c r="AK24" s="72"/>
      <c r="AL24" s="97" t="s">
        <v>177</v>
      </c>
      <c r="AM24" s="98"/>
      <c r="AN24" s="98"/>
      <c r="AO24" s="98"/>
      <c r="AP24" s="98"/>
      <c r="AQ24" s="98"/>
      <c r="AR24" s="98"/>
      <c r="AS24" s="98"/>
      <c r="AT24" s="98"/>
      <c r="AU24" s="98"/>
      <c r="AV24" s="99"/>
      <c r="AW24" s="61">
        <v>3</v>
      </c>
      <c r="AX24" s="62"/>
      <c r="AY24" s="61">
        <v>0</v>
      </c>
      <c r="AZ24" s="62"/>
    </row>
    <row r="25" spans="2:106" x14ac:dyDescent="0.25">
      <c r="B25" s="63" t="s">
        <v>12</v>
      </c>
      <c r="C25" s="63"/>
      <c r="D25" s="63"/>
      <c r="E25" s="63"/>
      <c r="F25" s="63"/>
      <c r="G25" s="63" t="s">
        <v>13</v>
      </c>
      <c r="H25" s="63"/>
      <c r="I25" s="63"/>
      <c r="J25" s="63"/>
      <c r="K25" s="63" t="s">
        <v>14</v>
      </c>
      <c r="L25" s="63"/>
      <c r="M25" s="63"/>
      <c r="N25" s="63"/>
      <c r="O25" s="63"/>
      <c r="P25" s="63"/>
      <c r="Q25" s="63"/>
      <c r="R25" s="63"/>
      <c r="S25" s="63"/>
      <c r="T25" s="63" t="s">
        <v>15</v>
      </c>
      <c r="U25" s="63"/>
      <c r="V25" s="63"/>
      <c r="W25" s="63" t="s">
        <v>16</v>
      </c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 t="s">
        <v>122</v>
      </c>
      <c r="AI25" s="63"/>
      <c r="AJ25" s="63"/>
      <c r="AK25" s="63"/>
      <c r="AL25" s="63" t="s">
        <v>16</v>
      </c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 t="s">
        <v>17</v>
      </c>
      <c r="AX25" s="63"/>
      <c r="AY25" s="63"/>
      <c r="AZ25" s="63"/>
    </row>
    <row r="26" spans="2:106" ht="15" customHeight="1" x14ac:dyDescent="0.3">
      <c r="B26" s="100">
        <v>45635</v>
      </c>
      <c r="C26" s="84"/>
      <c r="D26" s="84"/>
      <c r="E26" s="84"/>
      <c r="F26" s="84"/>
      <c r="G26" s="84">
        <v>0.41666666666666669</v>
      </c>
      <c r="H26" s="84"/>
      <c r="I26" s="84"/>
      <c r="J26" s="84"/>
      <c r="K26" s="65" t="s">
        <v>174</v>
      </c>
      <c r="L26" s="65"/>
      <c r="M26" s="65"/>
      <c r="N26" s="65"/>
      <c r="O26" s="65"/>
      <c r="P26" s="65"/>
      <c r="Q26" s="65"/>
      <c r="R26" s="65"/>
      <c r="S26" s="65"/>
      <c r="T26" s="85" t="s">
        <v>173</v>
      </c>
      <c r="U26" s="85"/>
      <c r="V26" s="85"/>
      <c r="W26" s="94" t="s">
        <v>180</v>
      </c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71" t="s">
        <v>34</v>
      </c>
      <c r="AI26" s="72"/>
      <c r="AJ26" s="71" t="s">
        <v>35</v>
      </c>
      <c r="AK26" s="72"/>
      <c r="AL26" s="94" t="s">
        <v>178</v>
      </c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61">
        <v>3</v>
      </c>
      <c r="AX26" s="62"/>
      <c r="AY26" s="61">
        <v>2</v>
      </c>
      <c r="AZ26" s="62"/>
    </row>
    <row r="27" spans="2:106" ht="18.75" x14ac:dyDescent="0.3">
      <c r="B27" s="100">
        <v>45635</v>
      </c>
      <c r="C27" s="84"/>
      <c r="D27" s="84"/>
      <c r="E27" s="84"/>
      <c r="F27" s="84"/>
      <c r="G27" s="104">
        <v>0.47916666666666669</v>
      </c>
      <c r="H27" s="105"/>
      <c r="I27" s="105"/>
      <c r="J27" s="106"/>
      <c r="K27" s="65" t="s">
        <v>174</v>
      </c>
      <c r="L27" s="65"/>
      <c r="M27" s="65"/>
      <c r="N27" s="65"/>
      <c r="O27" s="65"/>
      <c r="P27" s="65"/>
      <c r="Q27" s="65"/>
      <c r="R27" s="65"/>
      <c r="S27" s="65"/>
      <c r="T27" s="85" t="s">
        <v>173</v>
      </c>
      <c r="U27" s="85"/>
      <c r="V27" s="85"/>
      <c r="W27" s="73" t="s">
        <v>154</v>
      </c>
      <c r="X27" s="74"/>
      <c r="Y27" s="74"/>
      <c r="Z27" s="74"/>
      <c r="AA27" s="74"/>
      <c r="AB27" s="74"/>
      <c r="AC27" s="74"/>
      <c r="AD27" s="74"/>
      <c r="AE27" s="74"/>
      <c r="AF27" s="74"/>
      <c r="AG27" s="75"/>
      <c r="AH27" s="71" t="s">
        <v>40</v>
      </c>
      <c r="AI27" s="72"/>
      <c r="AJ27" s="71" t="s">
        <v>41</v>
      </c>
      <c r="AK27" s="72"/>
      <c r="AL27" s="73" t="s">
        <v>145</v>
      </c>
      <c r="AM27" s="74"/>
      <c r="AN27" s="74"/>
      <c r="AO27" s="74"/>
      <c r="AP27" s="74"/>
      <c r="AQ27" s="74"/>
      <c r="AR27" s="74"/>
      <c r="AS27" s="74"/>
      <c r="AT27" s="74"/>
      <c r="AU27" s="74"/>
      <c r="AV27" s="75"/>
      <c r="AW27" s="61">
        <v>0</v>
      </c>
      <c r="AX27" s="62"/>
      <c r="AY27" s="61">
        <v>3</v>
      </c>
      <c r="AZ27" s="62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70"/>
      <c r="BT27" s="70"/>
      <c r="BU27" s="70"/>
      <c r="BV27" s="70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</row>
    <row r="28" spans="2:106" ht="15.75" x14ac:dyDescent="0.25">
      <c r="B28" s="100">
        <v>45635</v>
      </c>
      <c r="C28" s="84"/>
      <c r="D28" s="84"/>
      <c r="E28" s="84"/>
      <c r="F28" s="84"/>
      <c r="G28" s="84">
        <v>0.54166666666666663</v>
      </c>
      <c r="H28" s="84"/>
      <c r="I28" s="84"/>
      <c r="J28" s="84"/>
      <c r="K28" s="65" t="s">
        <v>174</v>
      </c>
      <c r="L28" s="65"/>
      <c r="M28" s="65"/>
      <c r="N28" s="65"/>
      <c r="O28" s="65"/>
      <c r="P28" s="65"/>
      <c r="Q28" s="65"/>
      <c r="R28" s="65"/>
      <c r="S28" s="65"/>
      <c r="T28" s="85" t="s">
        <v>173</v>
      </c>
      <c r="U28" s="85"/>
      <c r="V28" s="85"/>
      <c r="W28" s="101" t="s">
        <v>171</v>
      </c>
      <c r="X28" s="102"/>
      <c r="Y28" s="102"/>
      <c r="Z28" s="102"/>
      <c r="AA28" s="102"/>
      <c r="AB28" s="102"/>
      <c r="AC28" s="102"/>
      <c r="AD28" s="102"/>
      <c r="AE28" s="102"/>
      <c r="AF28" s="102"/>
      <c r="AG28" s="103"/>
      <c r="AH28" s="71" t="s">
        <v>21</v>
      </c>
      <c r="AI28" s="72"/>
      <c r="AJ28" s="71" t="s">
        <v>23</v>
      </c>
      <c r="AK28" s="72"/>
      <c r="AL28" s="97" t="s">
        <v>172</v>
      </c>
      <c r="AM28" s="98"/>
      <c r="AN28" s="98"/>
      <c r="AO28" s="98"/>
      <c r="AP28" s="98"/>
      <c r="AQ28" s="98"/>
      <c r="AR28" s="98"/>
      <c r="AS28" s="98"/>
      <c r="AT28" s="98"/>
      <c r="AU28" s="98"/>
      <c r="AV28" s="99"/>
      <c r="AW28" s="61">
        <v>2</v>
      </c>
      <c r="AX28" s="62"/>
      <c r="AY28" s="61">
        <v>3</v>
      </c>
      <c r="AZ28" s="62"/>
    </row>
    <row r="29" spans="2:106" ht="18.75" x14ac:dyDescent="0.3">
      <c r="B29" s="100">
        <v>45635</v>
      </c>
      <c r="C29" s="84"/>
      <c r="D29" s="84"/>
      <c r="E29" s="84"/>
      <c r="F29" s="84"/>
      <c r="G29" s="84">
        <v>0.60416666666666663</v>
      </c>
      <c r="H29" s="84"/>
      <c r="I29" s="84"/>
      <c r="J29" s="84"/>
      <c r="K29" s="65" t="s">
        <v>174</v>
      </c>
      <c r="L29" s="65"/>
      <c r="M29" s="65"/>
      <c r="N29" s="65"/>
      <c r="O29" s="65"/>
      <c r="P29" s="65"/>
      <c r="Q29" s="65"/>
      <c r="R29" s="65"/>
      <c r="S29" s="65"/>
      <c r="T29" s="85" t="s">
        <v>173</v>
      </c>
      <c r="U29" s="85"/>
      <c r="V29" s="85"/>
      <c r="W29" s="94" t="s">
        <v>179</v>
      </c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71" t="s">
        <v>28</v>
      </c>
      <c r="AI29" s="72"/>
      <c r="AJ29" s="71" t="s">
        <v>29</v>
      </c>
      <c r="AK29" s="72"/>
      <c r="AL29" s="94" t="s">
        <v>157</v>
      </c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61">
        <v>1</v>
      </c>
      <c r="AX29" s="62"/>
      <c r="AY29" s="61">
        <v>3</v>
      </c>
      <c r="AZ29" s="62"/>
    </row>
    <row r="30" spans="2:106" x14ac:dyDescent="0.25"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C30" s="46"/>
      <c r="BU30" s="38"/>
      <c r="BV30" s="38"/>
      <c r="BW30" s="38"/>
      <c r="BX30" s="38"/>
      <c r="BY30" s="38"/>
      <c r="BZ30" s="38"/>
      <c r="CA30" s="38"/>
      <c r="CB30" s="38"/>
      <c r="CG30" s="38"/>
      <c r="CH30" s="38"/>
      <c r="CI30" s="38"/>
      <c r="CJ30" s="38"/>
      <c r="CK30" s="38"/>
      <c r="CL30" s="38"/>
      <c r="CM30" s="38"/>
      <c r="CN30" s="38"/>
      <c r="CO30" s="38"/>
      <c r="CT30" s="38"/>
      <c r="CU30" s="38"/>
      <c r="CV30" s="38"/>
      <c r="CW30" s="38"/>
      <c r="CX30" s="38"/>
      <c r="CY30" s="38"/>
      <c r="CZ30" s="38"/>
      <c r="DA30" s="38"/>
      <c r="DB30" s="38"/>
    </row>
    <row r="31" spans="2:106" x14ac:dyDescent="0.25"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</row>
    <row r="32" spans="2:106" x14ac:dyDescent="0.25">
      <c r="B32" s="63" t="s">
        <v>120</v>
      </c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</row>
    <row r="33" spans="2:53" x14ac:dyDescent="0.25"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</row>
    <row r="34" spans="2:53" x14ac:dyDescent="0.25">
      <c r="B34" s="63" t="s">
        <v>12</v>
      </c>
      <c r="C34" s="63"/>
      <c r="D34" s="63"/>
      <c r="E34" s="63"/>
      <c r="F34" s="63"/>
      <c r="G34" s="63" t="s">
        <v>13</v>
      </c>
      <c r="H34" s="63"/>
      <c r="I34" s="63"/>
      <c r="J34" s="63"/>
      <c r="K34" s="63" t="s">
        <v>14</v>
      </c>
      <c r="L34" s="63"/>
      <c r="M34" s="63"/>
      <c r="N34" s="63"/>
      <c r="O34" s="63"/>
      <c r="P34" s="63"/>
      <c r="Q34" s="63"/>
      <c r="R34" s="63"/>
      <c r="S34" s="63"/>
      <c r="T34" s="63" t="s">
        <v>15</v>
      </c>
      <c r="U34" s="63"/>
      <c r="V34" s="63"/>
      <c r="W34" s="63" t="s">
        <v>16</v>
      </c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 t="s">
        <v>122</v>
      </c>
      <c r="AI34" s="63"/>
      <c r="AJ34" s="63"/>
      <c r="AK34" s="63"/>
      <c r="AL34" s="63" t="s">
        <v>16</v>
      </c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 t="s">
        <v>17</v>
      </c>
      <c r="AX34" s="63"/>
      <c r="AY34" s="63"/>
      <c r="AZ34" s="63"/>
    </row>
    <row r="35" spans="2:53" ht="18.75" x14ac:dyDescent="0.3">
      <c r="B35" s="95">
        <v>45639</v>
      </c>
      <c r="C35" s="96"/>
      <c r="D35" s="96"/>
      <c r="E35" s="96"/>
      <c r="F35" s="96"/>
      <c r="G35" s="64">
        <v>0.41666666666666669</v>
      </c>
      <c r="H35" s="64"/>
      <c r="I35" s="64"/>
      <c r="J35" s="64"/>
      <c r="K35" s="65" t="s">
        <v>143</v>
      </c>
      <c r="L35" s="65"/>
      <c r="M35" s="65"/>
      <c r="N35" s="65"/>
      <c r="O35" s="65"/>
      <c r="P35" s="65"/>
      <c r="Q35" s="65"/>
      <c r="R35" s="65"/>
      <c r="S35" s="65"/>
      <c r="T35" s="85" t="s">
        <v>173</v>
      </c>
      <c r="U35" s="85"/>
      <c r="V35" s="85"/>
      <c r="W35" s="76" t="s">
        <v>172</v>
      </c>
      <c r="X35" s="77"/>
      <c r="Y35" s="77"/>
      <c r="Z35" s="77"/>
      <c r="AA35" s="77"/>
      <c r="AB35" s="77"/>
      <c r="AC35" s="77"/>
      <c r="AD35" s="77"/>
      <c r="AE35" s="77"/>
      <c r="AF35" s="77"/>
      <c r="AG35" s="78"/>
      <c r="AH35" s="79" t="s">
        <v>183</v>
      </c>
      <c r="AI35" s="79"/>
      <c r="AJ35" s="79"/>
      <c r="AK35" s="79"/>
      <c r="AL35" s="76" t="s">
        <v>154</v>
      </c>
      <c r="AM35" s="77"/>
      <c r="AN35" s="77"/>
      <c r="AO35" s="77"/>
      <c r="AP35" s="77"/>
      <c r="AQ35" s="77"/>
      <c r="AR35" s="77"/>
      <c r="AS35" s="77"/>
      <c r="AT35" s="77"/>
      <c r="AU35" s="77"/>
      <c r="AV35" s="78"/>
      <c r="AW35" s="61">
        <v>3</v>
      </c>
      <c r="AX35" s="62"/>
      <c r="AY35" s="61">
        <v>0</v>
      </c>
      <c r="AZ35" s="62"/>
    </row>
    <row r="36" spans="2:53" ht="18.75" x14ac:dyDescent="0.3">
      <c r="B36" s="95">
        <v>45639</v>
      </c>
      <c r="C36" s="96"/>
      <c r="D36" s="96"/>
      <c r="E36" s="96"/>
      <c r="F36" s="96"/>
      <c r="G36" s="64">
        <v>0.47916666666666669</v>
      </c>
      <c r="H36" s="64"/>
      <c r="I36" s="64"/>
      <c r="J36" s="64"/>
      <c r="K36" s="65" t="s">
        <v>143</v>
      </c>
      <c r="L36" s="65"/>
      <c r="M36" s="65"/>
      <c r="N36" s="65"/>
      <c r="O36" s="65"/>
      <c r="P36" s="65"/>
      <c r="Q36" s="65"/>
      <c r="R36" s="65"/>
      <c r="S36" s="65"/>
      <c r="T36" s="85" t="s">
        <v>173</v>
      </c>
      <c r="U36" s="85"/>
      <c r="V36" s="85"/>
      <c r="W36" s="94" t="s">
        <v>157</v>
      </c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79" t="s">
        <v>184</v>
      </c>
      <c r="AI36" s="79"/>
      <c r="AJ36" s="79"/>
      <c r="AK36" s="79"/>
      <c r="AL36" s="83" t="s">
        <v>180</v>
      </c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61">
        <v>3</v>
      </c>
      <c r="AX36" s="62"/>
      <c r="AY36" s="61">
        <v>0</v>
      </c>
      <c r="AZ36" s="62"/>
    </row>
    <row r="37" spans="2:53" ht="18.75" x14ac:dyDescent="0.3">
      <c r="B37" s="95">
        <v>45639</v>
      </c>
      <c r="C37" s="96"/>
      <c r="D37" s="96"/>
      <c r="E37" s="96"/>
      <c r="F37" s="96"/>
      <c r="G37" s="64">
        <v>0.54166666666666663</v>
      </c>
      <c r="H37" s="64"/>
      <c r="I37" s="64"/>
      <c r="J37" s="64"/>
      <c r="K37" s="65" t="s">
        <v>143</v>
      </c>
      <c r="L37" s="65"/>
      <c r="M37" s="65"/>
      <c r="N37" s="65"/>
      <c r="O37" s="65"/>
      <c r="P37" s="65"/>
      <c r="Q37" s="65"/>
      <c r="R37" s="65"/>
      <c r="S37" s="65"/>
      <c r="T37" s="85" t="s">
        <v>173</v>
      </c>
      <c r="U37" s="85"/>
      <c r="V37" s="85"/>
      <c r="W37" s="83" t="s">
        <v>181</v>
      </c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79" t="s">
        <v>185</v>
      </c>
      <c r="AI37" s="79"/>
      <c r="AJ37" s="79"/>
      <c r="AK37" s="79"/>
      <c r="AL37" s="83" t="s">
        <v>179</v>
      </c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61">
        <v>0</v>
      </c>
      <c r="AX37" s="62"/>
      <c r="AY37" s="61">
        <v>3</v>
      </c>
      <c r="AZ37" s="62"/>
    </row>
    <row r="38" spans="2:53" ht="18.75" x14ac:dyDescent="0.3">
      <c r="B38" s="95">
        <v>45639</v>
      </c>
      <c r="C38" s="96"/>
      <c r="D38" s="96"/>
      <c r="E38" s="96"/>
      <c r="F38" s="96"/>
      <c r="G38" s="64">
        <v>0.60416666666666663</v>
      </c>
      <c r="H38" s="64"/>
      <c r="I38" s="64"/>
      <c r="J38" s="64"/>
      <c r="K38" s="65" t="s">
        <v>143</v>
      </c>
      <c r="L38" s="65"/>
      <c r="M38" s="65"/>
      <c r="N38" s="65"/>
      <c r="O38" s="65"/>
      <c r="P38" s="65"/>
      <c r="Q38" s="65"/>
      <c r="R38" s="65"/>
      <c r="S38" s="65"/>
      <c r="T38" s="85" t="s">
        <v>173</v>
      </c>
      <c r="U38" s="85"/>
      <c r="V38" s="85"/>
      <c r="W38" s="76" t="s">
        <v>145</v>
      </c>
      <c r="X38" s="77"/>
      <c r="Y38" s="77"/>
      <c r="Z38" s="77"/>
      <c r="AA38" s="77"/>
      <c r="AB38" s="77"/>
      <c r="AC38" s="77"/>
      <c r="AD38" s="77"/>
      <c r="AE38" s="77"/>
      <c r="AF38" s="77"/>
      <c r="AG38" s="78"/>
      <c r="AH38" s="79" t="s">
        <v>186</v>
      </c>
      <c r="AI38" s="79"/>
      <c r="AJ38" s="79"/>
      <c r="AK38" s="79"/>
      <c r="AL38" s="80" t="s">
        <v>171</v>
      </c>
      <c r="AM38" s="81"/>
      <c r="AN38" s="81"/>
      <c r="AO38" s="81"/>
      <c r="AP38" s="81"/>
      <c r="AQ38" s="81"/>
      <c r="AR38" s="81"/>
      <c r="AS38" s="81"/>
      <c r="AT38" s="81"/>
      <c r="AU38" s="81"/>
      <c r="AV38" s="82"/>
      <c r="AW38" s="61">
        <v>3</v>
      </c>
      <c r="AX38" s="62"/>
      <c r="AY38" s="61">
        <v>2</v>
      </c>
      <c r="AZ38" s="62"/>
    </row>
    <row r="39" spans="2:53" x14ac:dyDescent="0.25"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</row>
    <row r="40" spans="2:53" x14ac:dyDescent="0.25">
      <c r="B40" s="63" t="s">
        <v>121</v>
      </c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</row>
    <row r="41" spans="2:53" x14ac:dyDescent="0.25"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</row>
    <row r="42" spans="2:53" x14ac:dyDescent="0.25">
      <c r="B42" s="63" t="s">
        <v>12</v>
      </c>
      <c r="C42" s="63"/>
      <c r="D42" s="63"/>
      <c r="E42" s="63"/>
      <c r="F42" s="63"/>
      <c r="G42" s="63" t="s">
        <v>13</v>
      </c>
      <c r="H42" s="63"/>
      <c r="I42" s="63"/>
      <c r="J42" s="63"/>
      <c r="K42" s="63" t="s">
        <v>14</v>
      </c>
      <c r="L42" s="63"/>
      <c r="M42" s="63"/>
      <c r="N42" s="63"/>
      <c r="O42" s="63"/>
      <c r="P42" s="63"/>
      <c r="Q42" s="63"/>
      <c r="R42" s="63"/>
      <c r="S42" s="63"/>
      <c r="T42" s="63" t="s">
        <v>15</v>
      </c>
      <c r="U42" s="63"/>
      <c r="V42" s="63"/>
      <c r="W42" s="63" t="s">
        <v>16</v>
      </c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 t="s">
        <v>122</v>
      </c>
      <c r="AI42" s="63"/>
      <c r="AJ42" s="63"/>
      <c r="AK42" s="63"/>
      <c r="AL42" s="63" t="s">
        <v>16</v>
      </c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 t="s">
        <v>17</v>
      </c>
      <c r="AX42" s="63"/>
      <c r="AY42" s="63"/>
      <c r="AZ42" s="63"/>
    </row>
    <row r="43" spans="2:53" ht="18.75" x14ac:dyDescent="0.3">
      <c r="B43" s="91">
        <v>45646</v>
      </c>
      <c r="C43" s="92"/>
      <c r="D43" s="92"/>
      <c r="E43" s="92"/>
      <c r="F43" s="92"/>
      <c r="G43" s="84">
        <v>0.54166666666666663</v>
      </c>
      <c r="H43" s="84"/>
      <c r="I43" s="84"/>
      <c r="J43" s="84"/>
      <c r="K43" s="65" t="s">
        <v>143</v>
      </c>
      <c r="L43" s="65"/>
      <c r="M43" s="65"/>
      <c r="N43" s="65"/>
      <c r="O43" s="65"/>
      <c r="P43" s="65"/>
      <c r="Q43" s="65"/>
      <c r="R43" s="65"/>
      <c r="S43" s="65"/>
      <c r="T43" s="85" t="s">
        <v>170</v>
      </c>
      <c r="U43" s="85"/>
      <c r="V43" s="85"/>
      <c r="W43" s="76" t="s">
        <v>172</v>
      </c>
      <c r="X43" s="77"/>
      <c r="Y43" s="77"/>
      <c r="Z43" s="77"/>
      <c r="AA43" s="77"/>
      <c r="AB43" s="77"/>
      <c r="AC43" s="77"/>
      <c r="AD43" s="77"/>
      <c r="AE43" s="77"/>
      <c r="AF43" s="77"/>
      <c r="AG43" s="78"/>
      <c r="AH43" s="93" t="s">
        <v>187</v>
      </c>
      <c r="AI43" s="93"/>
      <c r="AJ43" s="93"/>
      <c r="AK43" s="93"/>
      <c r="AL43" s="94" t="s">
        <v>157</v>
      </c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61">
        <v>0</v>
      </c>
      <c r="AX43" s="62"/>
      <c r="AY43" s="61">
        <v>3</v>
      </c>
      <c r="AZ43" s="62"/>
    </row>
    <row r="44" spans="2:53" ht="18.75" x14ac:dyDescent="0.3">
      <c r="B44" s="91">
        <v>45646</v>
      </c>
      <c r="C44" s="92"/>
      <c r="D44" s="92"/>
      <c r="E44" s="92"/>
      <c r="F44" s="92"/>
      <c r="G44" s="84">
        <v>0.60416666666666663</v>
      </c>
      <c r="H44" s="84"/>
      <c r="I44" s="84"/>
      <c r="J44" s="84"/>
      <c r="K44" s="65" t="s">
        <v>143</v>
      </c>
      <c r="L44" s="65"/>
      <c r="M44" s="65"/>
      <c r="N44" s="65"/>
      <c r="O44" s="65"/>
      <c r="P44" s="65"/>
      <c r="Q44" s="65"/>
      <c r="R44" s="65"/>
      <c r="S44" s="65"/>
      <c r="T44" s="85" t="s">
        <v>170</v>
      </c>
      <c r="U44" s="85"/>
      <c r="V44" s="85"/>
      <c r="W44" s="83" t="s">
        <v>179</v>
      </c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93" t="s">
        <v>188</v>
      </c>
      <c r="AI44" s="93"/>
      <c r="AJ44" s="93"/>
      <c r="AK44" s="93"/>
      <c r="AL44" s="76" t="s">
        <v>145</v>
      </c>
      <c r="AM44" s="77"/>
      <c r="AN44" s="77"/>
      <c r="AO44" s="77"/>
      <c r="AP44" s="77"/>
      <c r="AQ44" s="77"/>
      <c r="AR44" s="77"/>
      <c r="AS44" s="77"/>
      <c r="AT44" s="77"/>
      <c r="AU44" s="77"/>
      <c r="AV44" s="78"/>
      <c r="AW44" s="61">
        <v>3</v>
      </c>
      <c r="AX44" s="62"/>
      <c r="AY44" s="61">
        <v>2</v>
      </c>
      <c r="AZ44" s="62"/>
    </row>
    <row r="45" spans="2:53" x14ac:dyDescent="0.25">
      <c r="B45" s="88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90"/>
    </row>
    <row r="46" spans="2:53" x14ac:dyDescent="0.25">
      <c r="B46" s="66" t="s">
        <v>144</v>
      </c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8"/>
    </row>
    <row r="47" spans="2:53" x14ac:dyDescent="0.25">
      <c r="B47" s="88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90"/>
    </row>
    <row r="48" spans="2:53" x14ac:dyDescent="0.25">
      <c r="B48" s="63" t="s">
        <v>12</v>
      </c>
      <c r="C48" s="63"/>
      <c r="D48" s="63"/>
      <c r="E48" s="63"/>
      <c r="F48" s="63"/>
      <c r="G48" s="63" t="s">
        <v>13</v>
      </c>
      <c r="H48" s="63"/>
      <c r="I48" s="63"/>
      <c r="J48" s="63"/>
      <c r="K48" s="63" t="s">
        <v>14</v>
      </c>
      <c r="L48" s="63"/>
      <c r="M48" s="63"/>
      <c r="N48" s="63"/>
      <c r="O48" s="63"/>
      <c r="P48" s="63"/>
      <c r="Q48" s="63"/>
      <c r="R48" s="63"/>
      <c r="S48" s="63"/>
      <c r="T48" s="63" t="s">
        <v>15</v>
      </c>
      <c r="U48" s="63"/>
      <c r="V48" s="63"/>
      <c r="W48" s="63" t="s">
        <v>16</v>
      </c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 t="s">
        <v>122</v>
      </c>
      <c r="AI48" s="63"/>
      <c r="AJ48" s="63"/>
      <c r="AK48" s="63"/>
      <c r="AL48" s="63" t="s">
        <v>16</v>
      </c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 t="s">
        <v>17</v>
      </c>
      <c r="AX48" s="63"/>
      <c r="AY48" s="63"/>
      <c r="AZ48" s="63"/>
    </row>
    <row r="49" spans="2:52" ht="18.75" x14ac:dyDescent="0.3">
      <c r="B49" s="117">
        <v>45651</v>
      </c>
      <c r="C49" s="118"/>
      <c r="D49" s="118"/>
      <c r="E49" s="118"/>
      <c r="F49" s="118"/>
      <c r="G49" s="84">
        <v>0.54166666666666663</v>
      </c>
      <c r="H49" s="84"/>
      <c r="I49" s="84"/>
      <c r="J49" s="84"/>
      <c r="K49" s="65" t="s">
        <v>143</v>
      </c>
      <c r="L49" s="65"/>
      <c r="M49" s="65"/>
      <c r="N49" s="65"/>
      <c r="O49" s="65"/>
      <c r="P49" s="65"/>
      <c r="Q49" s="65"/>
      <c r="R49" s="65"/>
      <c r="S49" s="65"/>
      <c r="T49" s="85" t="s">
        <v>170</v>
      </c>
      <c r="U49" s="85"/>
      <c r="V49" s="85"/>
      <c r="W49" s="76" t="s">
        <v>172</v>
      </c>
      <c r="X49" s="77"/>
      <c r="Y49" s="77"/>
      <c r="Z49" s="77"/>
      <c r="AA49" s="77"/>
      <c r="AB49" s="77"/>
      <c r="AC49" s="77"/>
      <c r="AD49" s="77"/>
      <c r="AE49" s="77"/>
      <c r="AF49" s="77"/>
      <c r="AG49" s="78"/>
      <c r="AH49" s="87" t="s">
        <v>175</v>
      </c>
      <c r="AI49" s="87"/>
      <c r="AJ49" s="87"/>
      <c r="AK49" s="87"/>
      <c r="AL49" s="76" t="s">
        <v>145</v>
      </c>
      <c r="AM49" s="77"/>
      <c r="AN49" s="77"/>
      <c r="AO49" s="77"/>
      <c r="AP49" s="77"/>
      <c r="AQ49" s="77"/>
      <c r="AR49" s="77"/>
      <c r="AS49" s="77"/>
      <c r="AT49" s="77"/>
      <c r="AU49" s="77"/>
      <c r="AV49" s="78"/>
      <c r="AW49" s="61">
        <v>0</v>
      </c>
      <c r="AX49" s="62"/>
      <c r="AY49" s="61">
        <v>3</v>
      </c>
      <c r="AZ49" s="62"/>
    </row>
    <row r="50" spans="2:52" ht="18.75" x14ac:dyDescent="0.3">
      <c r="B50" s="117">
        <v>45651</v>
      </c>
      <c r="C50" s="118"/>
      <c r="D50" s="118"/>
      <c r="E50" s="118"/>
      <c r="F50" s="118"/>
      <c r="G50" s="84">
        <v>0.60416666666666663</v>
      </c>
      <c r="H50" s="84"/>
      <c r="I50" s="84"/>
      <c r="J50" s="84"/>
      <c r="K50" s="65" t="s">
        <v>143</v>
      </c>
      <c r="L50" s="65"/>
      <c r="M50" s="65"/>
      <c r="N50" s="65"/>
      <c r="O50" s="65"/>
      <c r="P50" s="65"/>
      <c r="Q50" s="65"/>
      <c r="R50" s="65"/>
      <c r="S50" s="65"/>
      <c r="T50" s="85" t="s">
        <v>170</v>
      </c>
      <c r="U50" s="85"/>
      <c r="V50" s="85"/>
      <c r="W50" s="94" t="s">
        <v>157</v>
      </c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86" t="s">
        <v>18</v>
      </c>
      <c r="AI50" s="86"/>
      <c r="AJ50" s="86"/>
      <c r="AK50" s="86"/>
      <c r="AL50" s="83" t="s">
        <v>179</v>
      </c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61">
        <v>3</v>
      </c>
      <c r="AX50" s="62"/>
      <c r="AY50" s="61">
        <v>0</v>
      </c>
      <c r="AZ50" s="62"/>
    </row>
  </sheetData>
  <sheetProtection selectLockedCells="1"/>
  <mergeCells count="272">
    <mergeCell ref="AW23:AX23"/>
    <mergeCell ref="AY23:AZ23"/>
    <mergeCell ref="AC5:AM5"/>
    <mergeCell ref="AC6:AM6"/>
    <mergeCell ref="AC7:AM7"/>
    <mergeCell ref="C6:M6"/>
    <mergeCell ref="C7:M7"/>
    <mergeCell ref="P5:Z5"/>
    <mergeCell ref="P6:Z6"/>
    <mergeCell ref="P7:Z7"/>
    <mergeCell ref="B18:F18"/>
    <mergeCell ref="G18:J18"/>
    <mergeCell ref="K18:S18"/>
    <mergeCell ref="AH18:AI18"/>
    <mergeCell ref="AJ18:AK18"/>
    <mergeCell ref="W18:AG18"/>
    <mergeCell ref="T18:V18"/>
    <mergeCell ref="AL18:AV18"/>
    <mergeCell ref="T17:V17"/>
    <mergeCell ref="W17:AG17"/>
    <mergeCell ref="AL17:AV17"/>
    <mergeCell ref="B17:F17"/>
    <mergeCell ref="G17:J17"/>
    <mergeCell ref="K17:S17"/>
    <mergeCell ref="B29:F29"/>
    <mergeCell ref="G29:J29"/>
    <mergeCell ref="T29:V29"/>
    <mergeCell ref="AO9:AZ9"/>
    <mergeCell ref="B19:F19"/>
    <mergeCell ref="AH20:AK20"/>
    <mergeCell ref="AL20:AV20"/>
    <mergeCell ref="AW20:AZ20"/>
    <mergeCell ref="B20:F20"/>
    <mergeCell ref="AY21:AZ21"/>
    <mergeCell ref="K15:S15"/>
    <mergeCell ref="T15:V15"/>
    <mergeCell ref="W15:AG15"/>
    <mergeCell ref="AH15:AK15"/>
    <mergeCell ref="AY16:AZ16"/>
    <mergeCell ref="B9:M9"/>
    <mergeCell ref="O9:Z9"/>
    <mergeCell ref="AY17:AZ17"/>
    <mergeCell ref="W19:AG19"/>
    <mergeCell ref="AJ19:AK19"/>
    <mergeCell ref="AW19:AX19"/>
    <mergeCell ref="AY19:AZ19"/>
    <mergeCell ref="B21:F21"/>
    <mergeCell ref="G21:J21"/>
    <mergeCell ref="W26:AG26"/>
    <mergeCell ref="W29:AG29"/>
    <mergeCell ref="B36:F36"/>
    <mergeCell ref="T35:V35"/>
    <mergeCell ref="AY22:AZ22"/>
    <mergeCell ref="B25:F25"/>
    <mergeCell ref="G27:J27"/>
    <mergeCell ref="K27:S27"/>
    <mergeCell ref="T27:V27"/>
    <mergeCell ref="B27:F27"/>
    <mergeCell ref="G25:J25"/>
    <mergeCell ref="K25:S25"/>
    <mergeCell ref="B26:F26"/>
    <mergeCell ref="G26:J26"/>
    <mergeCell ref="K26:S26"/>
    <mergeCell ref="T28:V28"/>
    <mergeCell ref="T25:V25"/>
    <mergeCell ref="T26:V26"/>
    <mergeCell ref="B28:F28"/>
    <mergeCell ref="K29:S29"/>
    <mergeCell ref="G28:J28"/>
    <mergeCell ref="K28:S28"/>
    <mergeCell ref="W28:AG28"/>
    <mergeCell ref="W25:AG25"/>
    <mergeCell ref="AW17:AX17"/>
    <mergeCell ref="AH17:AI17"/>
    <mergeCell ref="AJ17:AK17"/>
    <mergeCell ref="AL21:AV21"/>
    <mergeCell ref="AW21:AX21"/>
    <mergeCell ref="G19:J19"/>
    <mergeCell ref="K19:S19"/>
    <mergeCell ref="G20:J20"/>
    <mergeCell ref="K20:S20"/>
    <mergeCell ref="T20:V20"/>
    <mergeCell ref="W20:AG20"/>
    <mergeCell ref="AH21:AI21"/>
    <mergeCell ref="AJ21:AK21"/>
    <mergeCell ref="AL19:AV19"/>
    <mergeCell ref="T19:V19"/>
    <mergeCell ref="AH19:AI19"/>
    <mergeCell ref="K21:S21"/>
    <mergeCell ref="T21:V21"/>
    <mergeCell ref="W21:AG21"/>
    <mergeCell ref="AW18:AX18"/>
    <mergeCell ref="A1:AZ2"/>
    <mergeCell ref="M3:AK3"/>
    <mergeCell ref="B4:M4"/>
    <mergeCell ref="O4:Z4"/>
    <mergeCell ref="AB4:AM4"/>
    <mergeCell ref="AO4:AZ4"/>
    <mergeCell ref="AL15:AV15"/>
    <mergeCell ref="AW15:AZ15"/>
    <mergeCell ref="B16:F16"/>
    <mergeCell ref="G16:J16"/>
    <mergeCell ref="K16:S16"/>
    <mergeCell ref="T16:V16"/>
    <mergeCell ref="W16:AG16"/>
    <mergeCell ref="AL16:AV16"/>
    <mergeCell ref="AW16:AX16"/>
    <mergeCell ref="B15:F15"/>
    <mergeCell ref="G15:J15"/>
    <mergeCell ref="C5:M5"/>
    <mergeCell ref="AH16:AI16"/>
    <mergeCell ref="AJ16:AK16"/>
    <mergeCell ref="AP5:AZ5"/>
    <mergeCell ref="AP6:AZ6"/>
    <mergeCell ref="AP7:AZ7"/>
    <mergeCell ref="AB9:AM9"/>
    <mergeCell ref="B22:F22"/>
    <mergeCell ref="G22:J22"/>
    <mergeCell ref="K22:S22"/>
    <mergeCell ref="T22:V22"/>
    <mergeCell ref="W22:AG22"/>
    <mergeCell ref="AL22:AV22"/>
    <mergeCell ref="B24:F24"/>
    <mergeCell ref="G24:J24"/>
    <mergeCell ref="K24:S24"/>
    <mergeCell ref="T24:V24"/>
    <mergeCell ref="AH24:AI24"/>
    <mergeCell ref="AJ24:AK24"/>
    <mergeCell ref="AH22:AI22"/>
    <mergeCell ref="AJ22:AK22"/>
    <mergeCell ref="AL24:AV24"/>
    <mergeCell ref="W24:AG24"/>
    <mergeCell ref="B23:F23"/>
    <mergeCell ref="G23:J23"/>
    <mergeCell ref="K23:S23"/>
    <mergeCell ref="T23:V23"/>
    <mergeCell ref="AH23:AI23"/>
    <mergeCell ref="AJ23:AK23"/>
    <mergeCell ref="W23:AG23"/>
    <mergeCell ref="AL23:AV23"/>
    <mergeCell ref="AW22:AX22"/>
    <mergeCell ref="AY29:AZ29"/>
    <mergeCell ref="AH28:AI28"/>
    <mergeCell ref="AJ28:AK28"/>
    <mergeCell ref="AL28:AV28"/>
    <mergeCell ref="AW28:AX28"/>
    <mergeCell ref="AH25:AK25"/>
    <mergeCell ref="AL25:AV25"/>
    <mergeCell ref="AW25:AZ25"/>
    <mergeCell ref="AL27:AV27"/>
    <mergeCell ref="AH26:AI26"/>
    <mergeCell ref="AJ26:AK26"/>
    <mergeCell ref="AW24:AX24"/>
    <mergeCell ref="AY24:AZ24"/>
    <mergeCell ref="AL26:AV26"/>
    <mergeCell ref="AW27:AX27"/>
    <mergeCell ref="AY27:AZ27"/>
    <mergeCell ref="AY26:AZ26"/>
    <mergeCell ref="AW26:AX26"/>
    <mergeCell ref="AY28:AZ28"/>
    <mergeCell ref="AL29:AV29"/>
    <mergeCell ref="AW29:AX29"/>
    <mergeCell ref="AH29:AI29"/>
    <mergeCell ref="AJ29:AK29"/>
    <mergeCell ref="T38:V38"/>
    <mergeCell ref="B30:AZ30"/>
    <mergeCell ref="B35:F35"/>
    <mergeCell ref="G35:J35"/>
    <mergeCell ref="K35:S35"/>
    <mergeCell ref="W35:AG35"/>
    <mergeCell ref="AH35:AK35"/>
    <mergeCell ref="AL35:AV35"/>
    <mergeCell ref="AW35:AX35"/>
    <mergeCell ref="AY35:AZ35"/>
    <mergeCell ref="B34:F34"/>
    <mergeCell ref="G34:J34"/>
    <mergeCell ref="K34:S34"/>
    <mergeCell ref="T34:V34"/>
    <mergeCell ref="W34:AG34"/>
    <mergeCell ref="AH34:AK34"/>
    <mergeCell ref="AL34:AV34"/>
    <mergeCell ref="AW34:AZ34"/>
    <mergeCell ref="G37:J37"/>
    <mergeCell ref="K37:S37"/>
    <mergeCell ref="W37:AG37"/>
    <mergeCell ref="AH37:AK37"/>
    <mergeCell ref="B37:F37"/>
    <mergeCell ref="T37:V37"/>
    <mergeCell ref="AY37:AZ37"/>
    <mergeCell ref="G36:J36"/>
    <mergeCell ref="K36:S36"/>
    <mergeCell ref="W36:AG36"/>
    <mergeCell ref="AH36:AK36"/>
    <mergeCell ref="AL36:AV36"/>
    <mergeCell ref="AW50:AX50"/>
    <mergeCell ref="AY50:AZ50"/>
    <mergeCell ref="AL43:AV43"/>
    <mergeCell ref="AW43:AX43"/>
    <mergeCell ref="AY43:AZ43"/>
    <mergeCell ref="AL50:AV50"/>
    <mergeCell ref="W50:AG50"/>
    <mergeCell ref="AL49:AV49"/>
    <mergeCell ref="AW49:AX49"/>
    <mergeCell ref="AY49:AZ49"/>
    <mergeCell ref="B40:AZ40"/>
    <mergeCell ref="B42:F42"/>
    <mergeCell ref="G42:J42"/>
    <mergeCell ref="K42:S42"/>
    <mergeCell ref="T42:V42"/>
    <mergeCell ref="W42:AG42"/>
    <mergeCell ref="T36:V36"/>
    <mergeCell ref="B38:F38"/>
    <mergeCell ref="W48:AG48"/>
    <mergeCell ref="AH48:AK48"/>
    <mergeCell ref="AL48:AV48"/>
    <mergeCell ref="AW48:AZ48"/>
    <mergeCell ref="B44:F44"/>
    <mergeCell ref="G44:J44"/>
    <mergeCell ref="K44:S44"/>
    <mergeCell ref="T44:V44"/>
    <mergeCell ref="W44:AG44"/>
    <mergeCell ref="AH44:AK44"/>
    <mergeCell ref="AL44:AV44"/>
    <mergeCell ref="AW44:AX44"/>
    <mergeCell ref="AW37:AX37"/>
    <mergeCell ref="B50:F50"/>
    <mergeCell ref="G50:J50"/>
    <mergeCell ref="K50:S50"/>
    <mergeCell ref="T50:V50"/>
    <mergeCell ref="AH50:AK50"/>
    <mergeCell ref="B49:F49"/>
    <mergeCell ref="G49:J49"/>
    <mergeCell ref="K49:S49"/>
    <mergeCell ref="T49:V49"/>
    <mergeCell ref="W49:AG49"/>
    <mergeCell ref="AH49:AK49"/>
    <mergeCell ref="B48:F48"/>
    <mergeCell ref="G48:J48"/>
    <mergeCell ref="B45:AZ45"/>
    <mergeCell ref="B47:AZ47"/>
    <mergeCell ref="B43:F43"/>
    <mergeCell ref="G43:J43"/>
    <mergeCell ref="K43:S43"/>
    <mergeCell ref="T43:V43"/>
    <mergeCell ref="W43:AG43"/>
    <mergeCell ref="AH43:AK43"/>
    <mergeCell ref="K48:S48"/>
    <mergeCell ref="T48:V48"/>
    <mergeCell ref="AY18:AZ18"/>
    <mergeCell ref="AH42:AK42"/>
    <mergeCell ref="AL42:AV42"/>
    <mergeCell ref="AW42:AZ42"/>
    <mergeCell ref="G38:J38"/>
    <mergeCell ref="K38:S38"/>
    <mergeCell ref="B46:BA46"/>
    <mergeCell ref="BW27:CG27"/>
    <mergeCell ref="BU27:BV27"/>
    <mergeCell ref="BS27:BT27"/>
    <mergeCell ref="BH27:BR27"/>
    <mergeCell ref="AJ27:AK27"/>
    <mergeCell ref="AH27:AI27"/>
    <mergeCell ref="W27:AG27"/>
    <mergeCell ref="W38:AG38"/>
    <mergeCell ref="AH38:AK38"/>
    <mergeCell ref="AL38:AV38"/>
    <mergeCell ref="AW38:AX38"/>
    <mergeCell ref="AY38:AZ38"/>
    <mergeCell ref="B32:AZ32"/>
    <mergeCell ref="AW36:AX36"/>
    <mergeCell ref="AY36:AZ36"/>
    <mergeCell ref="AY44:AZ44"/>
    <mergeCell ref="AL37:AV37"/>
  </mergeCells>
  <conditionalFormatting sqref="P5:P7">
    <cfRule type="containsText" dxfId="121" priority="161" operator="containsText" text="Süleyman Şah  And.L.">
      <formula>NOT(ISERROR(SEARCH("Süleyman Şah  And.L.",P5)))</formula>
    </cfRule>
    <cfRule type="containsText" dxfId="120" priority="162" operator="containsText" text="Cumhuriyet  And.L. ">
      <formula>NOT(ISERROR(SEARCH("Cumhuriyet  And.L. ",P5)))</formula>
    </cfRule>
    <cfRule type="containsText" dxfId="119" priority="163" operator="containsText" text="Şehit Murat Tuzsuz  M.TEK.AND.L">
      <formula>NOT(ISERROR(SEARCH("Şehit Murat Tuzsuz  M.TEK.AND.L",P5)))</formula>
    </cfRule>
    <cfRule type="containsText" dxfId="118" priority="164" operator="containsText" text="Sabiha Gökçen Tek.End.Msl  And.L. ">
      <formula>NOT(ISERROR(SEARCH("Sabiha Gökçen Tek.End.Msl  And.L. ",P5)))</formula>
    </cfRule>
  </conditionalFormatting>
  <conditionalFormatting sqref="AC6:AC7">
    <cfRule type="containsText" dxfId="117" priority="157" operator="containsText" text="Süleyman Şah  And.L.">
      <formula>NOT(ISERROR(SEARCH("Süleyman Şah  And.L.",AC6)))</formula>
    </cfRule>
    <cfRule type="containsText" dxfId="116" priority="158" operator="containsText" text="Cumhuriyet  And.L. ">
      <formula>NOT(ISERROR(SEARCH("Cumhuriyet  And.L. ",AC6)))</formula>
    </cfRule>
    <cfRule type="containsText" dxfId="115" priority="159" operator="containsText" text="Şehit Murat Tuzsuz  M.TEK.AND.L">
      <formula>NOT(ISERROR(SEARCH("Şehit Murat Tuzsuz  M.TEK.AND.L",AC6)))</formula>
    </cfRule>
    <cfRule type="containsText" dxfId="114" priority="160" operator="containsText" text="Sabiha Gökçen Tek.End.Msl  And.L. ">
      <formula>NOT(ISERROR(SEARCH("Sabiha Gökçen Tek.End.Msl  And.L. ",AC6)))</formula>
    </cfRule>
  </conditionalFormatting>
  <conditionalFormatting sqref="C10:C12">
    <cfRule type="containsText" dxfId="113" priority="153" operator="containsText" text="Süleyman Şah  And.L.">
      <formula>NOT(ISERROR(SEARCH("Süleyman Şah  And.L.",C10)))</formula>
    </cfRule>
    <cfRule type="containsText" dxfId="112" priority="154" operator="containsText" text="Cumhuriyet  And.L. ">
      <formula>NOT(ISERROR(SEARCH("Cumhuriyet  And.L. ",C10)))</formula>
    </cfRule>
    <cfRule type="containsText" dxfId="111" priority="155" operator="containsText" text="Şehit Murat Tuzsuz  M.TEK.AND.L">
      <formula>NOT(ISERROR(SEARCH("Şehit Murat Tuzsuz  M.TEK.AND.L",C10)))</formula>
    </cfRule>
    <cfRule type="containsText" dxfId="110" priority="156" operator="containsText" text="Sabiha Gökçen Tek.End.Msl  And.L. ">
      <formula>NOT(ISERROR(SEARCH("Sabiha Gökçen Tek.End.Msl  And.L. ",C10)))</formula>
    </cfRule>
  </conditionalFormatting>
  <conditionalFormatting sqref="C10:C12">
    <cfRule type="cellIs" dxfId="109" priority="152" operator="between">
      <formula>41</formula>
      <formula>44</formula>
    </cfRule>
  </conditionalFormatting>
  <conditionalFormatting sqref="P10:P12">
    <cfRule type="containsText" dxfId="108" priority="148" operator="containsText" text="Süleyman Şah  And.L.">
      <formula>NOT(ISERROR(SEARCH("Süleyman Şah  And.L.",P10)))</formula>
    </cfRule>
    <cfRule type="containsText" dxfId="107" priority="149" operator="containsText" text="Cumhuriyet  And.L. ">
      <formula>NOT(ISERROR(SEARCH("Cumhuriyet  And.L. ",P10)))</formula>
    </cfRule>
    <cfRule type="containsText" dxfId="106" priority="150" operator="containsText" text="Şehit Murat Tuzsuz  M.TEK.AND.L">
      <formula>NOT(ISERROR(SEARCH("Şehit Murat Tuzsuz  M.TEK.AND.L",P10)))</formula>
    </cfRule>
    <cfRule type="containsText" dxfId="105" priority="151" operator="containsText" text="Sabiha Gökçen Tek.End.Msl  And.L. ">
      <formula>NOT(ISERROR(SEARCH("Sabiha Gökçen Tek.End.Msl  And.L. ",P10)))</formula>
    </cfRule>
  </conditionalFormatting>
  <conditionalFormatting sqref="P10:P12">
    <cfRule type="cellIs" dxfId="104" priority="147" operator="between">
      <formula>41</formula>
      <formula>44</formula>
    </cfRule>
  </conditionalFormatting>
  <conditionalFormatting sqref="AC10:AC12">
    <cfRule type="containsText" dxfId="103" priority="143" operator="containsText" text="Süleyman Şah  And.L.">
      <formula>NOT(ISERROR(SEARCH("Süleyman Şah  And.L.",AC10)))</formula>
    </cfRule>
    <cfRule type="containsText" dxfId="102" priority="144" operator="containsText" text="Cumhuriyet  And.L. ">
      <formula>NOT(ISERROR(SEARCH("Cumhuriyet  And.L. ",AC10)))</formula>
    </cfRule>
    <cfRule type="containsText" dxfId="101" priority="145" operator="containsText" text="Şehit Murat Tuzsuz  M.TEK.AND.L">
      <formula>NOT(ISERROR(SEARCH("Şehit Murat Tuzsuz  M.TEK.AND.L",AC10)))</formula>
    </cfRule>
    <cfRule type="containsText" dxfId="100" priority="146" operator="containsText" text="Sabiha Gökçen Tek.End.Msl  And.L. ">
      <formula>NOT(ISERROR(SEARCH("Sabiha Gökçen Tek.End.Msl  And.L. ",AC10)))</formula>
    </cfRule>
  </conditionalFormatting>
  <conditionalFormatting sqref="AC10:AC12">
    <cfRule type="cellIs" dxfId="99" priority="142" operator="between">
      <formula>41</formula>
      <formula>44</formula>
    </cfRule>
  </conditionalFormatting>
  <conditionalFormatting sqref="AP10:AP12">
    <cfRule type="containsText" dxfId="98" priority="138" operator="containsText" text="Süleyman Şah  And.L.">
      <formula>NOT(ISERROR(SEARCH("Süleyman Şah  And.L.",AP10)))</formula>
    </cfRule>
    <cfRule type="containsText" dxfId="97" priority="139" operator="containsText" text="Cumhuriyet  And.L. ">
      <formula>NOT(ISERROR(SEARCH("Cumhuriyet  And.L. ",AP10)))</formula>
    </cfRule>
    <cfRule type="containsText" dxfId="96" priority="140" operator="containsText" text="Şehit Murat Tuzsuz  M.TEK.AND.L">
      <formula>NOT(ISERROR(SEARCH("Şehit Murat Tuzsuz  M.TEK.AND.L",AP10)))</formula>
    </cfRule>
    <cfRule type="containsText" dxfId="95" priority="141" operator="containsText" text="Sabiha Gökçen Tek.End.Msl  And.L. ">
      <formula>NOT(ISERROR(SEARCH("Sabiha Gökçen Tek.End.Msl  And.L. ",AP10)))</formula>
    </cfRule>
  </conditionalFormatting>
  <conditionalFormatting sqref="AP10:AP12">
    <cfRule type="cellIs" dxfId="94" priority="137" operator="between">
      <formula>41</formula>
      <formula>44</formula>
    </cfRule>
  </conditionalFormatting>
  <conditionalFormatting sqref="W18">
    <cfRule type="containsText" dxfId="93" priority="121" operator="containsText" text="Süleyman Şah  And.L.">
      <formula>NOT(ISERROR(SEARCH("Süleyman Şah  And.L.",W18)))</formula>
    </cfRule>
    <cfRule type="containsText" dxfId="92" priority="122" operator="containsText" text="Cumhuriyet  And.L. ">
      <formula>NOT(ISERROR(SEARCH("Cumhuriyet  And.L. ",W18)))</formula>
    </cfRule>
    <cfRule type="containsText" dxfId="91" priority="123" operator="containsText" text="Şehit Murat Tuzsuz  M.TEK.AND.L">
      <formula>NOT(ISERROR(SEARCH("Şehit Murat Tuzsuz  M.TEK.AND.L",W18)))</formula>
    </cfRule>
    <cfRule type="containsText" dxfId="90" priority="124" operator="containsText" text="Sabiha Gökçen Tek.End.Msl  And.L. ">
      <formula>NOT(ISERROR(SEARCH("Sabiha Gökçen Tek.End.Msl  And.L. ",W18)))</formula>
    </cfRule>
  </conditionalFormatting>
  <conditionalFormatting sqref="AL21">
    <cfRule type="containsText" dxfId="89" priority="109" operator="containsText" text="Süleyman Şah  And.L.">
      <formula>NOT(ISERROR(SEARCH("Süleyman Şah  And.L.",AL21)))</formula>
    </cfRule>
    <cfRule type="containsText" dxfId="88" priority="110" operator="containsText" text="Cumhuriyet  And.L. ">
      <formula>NOT(ISERROR(SEARCH("Cumhuriyet  And.L. ",AL21)))</formula>
    </cfRule>
    <cfRule type="containsText" dxfId="87" priority="111" operator="containsText" text="Şehit Murat Tuzsuz  M.TEK.AND.L">
      <formula>NOT(ISERROR(SEARCH("Şehit Murat Tuzsuz  M.TEK.AND.L",AL21)))</formula>
    </cfRule>
    <cfRule type="containsText" dxfId="86" priority="112" operator="containsText" text="Sabiha Gökçen Tek.End.Msl  And.L. ">
      <formula>NOT(ISERROR(SEARCH("Sabiha Gökçen Tek.End.Msl  And.L. ",AL21)))</formula>
    </cfRule>
  </conditionalFormatting>
  <conditionalFormatting sqref="W21">
    <cfRule type="containsText" dxfId="85" priority="81" operator="containsText" text="Süleyman Şah  And.L.">
      <formula>NOT(ISERROR(SEARCH("Süleyman Şah  And.L.",W21)))</formula>
    </cfRule>
    <cfRule type="containsText" dxfId="84" priority="82" operator="containsText" text="Cumhuriyet  And.L. ">
      <formula>NOT(ISERROR(SEARCH("Cumhuriyet  And.L. ",W21)))</formula>
    </cfRule>
    <cfRule type="containsText" dxfId="83" priority="83" operator="containsText" text="Şehit Murat Tuzsuz  M.TEK.AND.L">
      <formula>NOT(ISERROR(SEARCH("Şehit Murat Tuzsuz  M.TEK.AND.L",W21)))</formula>
    </cfRule>
    <cfRule type="containsText" dxfId="82" priority="84" operator="containsText" text="Sabiha Gökçen Tek.End.Msl  And.L. ">
      <formula>NOT(ISERROR(SEARCH("Sabiha Gökçen Tek.End.Msl  And.L. ",W21)))</formula>
    </cfRule>
  </conditionalFormatting>
  <conditionalFormatting sqref="AL29">
    <cfRule type="containsText" dxfId="81" priority="77" operator="containsText" text="Süleyman Şah  And.L.">
      <formula>NOT(ISERROR(SEARCH("Süleyman Şah  And.L.",AL29)))</formula>
    </cfRule>
    <cfRule type="containsText" dxfId="80" priority="78" operator="containsText" text="Cumhuriyet  And.L. ">
      <formula>NOT(ISERROR(SEARCH("Cumhuriyet  And.L. ",AL29)))</formula>
    </cfRule>
    <cfRule type="containsText" dxfId="79" priority="79" operator="containsText" text="Şehit Murat Tuzsuz  M.TEK.AND.L">
      <formula>NOT(ISERROR(SEARCH("Şehit Murat Tuzsuz  M.TEK.AND.L",AL29)))</formula>
    </cfRule>
    <cfRule type="containsText" dxfId="78" priority="80" operator="containsText" text="Sabiha Gökçen Tek.End.Msl  And.L. ">
      <formula>NOT(ISERROR(SEARCH("Sabiha Gökçen Tek.End.Msl  And.L. ",AL29)))</formula>
    </cfRule>
  </conditionalFormatting>
  <conditionalFormatting sqref="W22">
    <cfRule type="containsText" dxfId="77" priority="73" operator="containsText" text="Süleyman Şah  And.L.">
      <formula>NOT(ISERROR(SEARCH("Süleyman Şah  And.L.",W22)))</formula>
    </cfRule>
    <cfRule type="containsText" dxfId="76" priority="74" operator="containsText" text="Cumhuriyet  And.L. ">
      <formula>NOT(ISERROR(SEARCH("Cumhuriyet  And.L. ",W22)))</formula>
    </cfRule>
    <cfRule type="containsText" dxfId="75" priority="75" operator="containsText" text="Şehit Murat Tuzsuz  M.TEK.AND.L">
      <formula>NOT(ISERROR(SEARCH("Şehit Murat Tuzsuz  M.TEK.AND.L",W22)))</formula>
    </cfRule>
    <cfRule type="containsText" dxfId="74" priority="76" operator="containsText" text="Sabiha Gökçen Tek.End.Msl  And.L. ">
      <formula>NOT(ISERROR(SEARCH("Sabiha Gökçen Tek.End.Msl  And.L. ",W22)))</formula>
    </cfRule>
  </conditionalFormatting>
  <conditionalFormatting sqref="AL26">
    <cfRule type="containsText" dxfId="73" priority="69" operator="containsText" text="Süleyman Şah  And.L.">
      <formula>NOT(ISERROR(SEARCH("Süleyman Şah  And.L.",AL26)))</formula>
    </cfRule>
    <cfRule type="containsText" dxfId="72" priority="70" operator="containsText" text="Cumhuriyet  And.L. ">
      <formula>NOT(ISERROR(SEARCH("Cumhuriyet  And.L. ",AL26)))</formula>
    </cfRule>
    <cfRule type="containsText" dxfId="71" priority="71" operator="containsText" text="Şehit Murat Tuzsuz  M.TEK.AND.L">
      <formula>NOT(ISERROR(SEARCH("Şehit Murat Tuzsuz  M.TEK.AND.L",AL26)))</formula>
    </cfRule>
    <cfRule type="containsText" dxfId="70" priority="72" operator="containsText" text="Sabiha Gökçen Tek.End.Msl  And.L. ">
      <formula>NOT(ISERROR(SEARCH("Sabiha Gökçen Tek.End.Msl  And.L. ",AL26)))</formula>
    </cfRule>
  </conditionalFormatting>
  <conditionalFormatting sqref="W29">
    <cfRule type="containsText" dxfId="69" priority="61" operator="containsText" text="Süleyman Şah  And.L.">
      <formula>NOT(ISERROR(SEARCH("Süleyman Şah  And.L.",W29)))</formula>
    </cfRule>
    <cfRule type="containsText" dxfId="68" priority="62" operator="containsText" text="Cumhuriyet  And.L. ">
      <formula>NOT(ISERROR(SEARCH("Cumhuriyet  And.L. ",W29)))</formula>
    </cfRule>
    <cfRule type="containsText" dxfId="67" priority="63" operator="containsText" text="Şehit Murat Tuzsuz  M.TEK.AND.L">
      <formula>NOT(ISERROR(SEARCH("Şehit Murat Tuzsuz  M.TEK.AND.L",W29)))</formula>
    </cfRule>
    <cfRule type="containsText" dxfId="66" priority="64" operator="containsText" text="Sabiha Gökçen Tek.End.Msl  And.L. ">
      <formula>NOT(ISERROR(SEARCH("Sabiha Gökçen Tek.End.Msl  And.L. ",W29)))</formula>
    </cfRule>
  </conditionalFormatting>
  <conditionalFormatting sqref="AC5">
    <cfRule type="containsText" dxfId="65" priority="53" operator="containsText" text="Süleyman Şah  And.L.">
      <formula>NOT(ISERROR(SEARCH("Süleyman Şah  And.L.",AC5)))</formula>
    </cfRule>
    <cfRule type="containsText" dxfId="64" priority="54" operator="containsText" text="Cumhuriyet  And.L. ">
      <formula>NOT(ISERROR(SEARCH("Cumhuriyet  And.L. ",AC5)))</formula>
    </cfRule>
    <cfRule type="containsText" dxfId="63" priority="55" operator="containsText" text="Şehit Murat Tuzsuz  M.TEK.AND.L">
      <formula>NOT(ISERROR(SEARCH("Şehit Murat Tuzsuz  M.TEK.AND.L",AC5)))</formula>
    </cfRule>
    <cfRule type="containsText" dxfId="62" priority="56" operator="containsText" text="Sabiha Gökçen Tek.End.Msl  And.L. ">
      <formula>NOT(ISERROR(SEARCH("Sabiha Gökçen Tek.End.Msl  And.L. ",AC5)))</formula>
    </cfRule>
  </conditionalFormatting>
  <conditionalFormatting sqref="AL22">
    <cfRule type="containsText" dxfId="61" priority="49" operator="containsText" text="Süleyman Şah  And.L.">
      <formula>NOT(ISERROR(SEARCH("Süleyman Şah  And.L.",AL22)))</formula>
    </cfRule>
    <cfRule type="containsText" dxfId="60" priority="50" operator="containsText" text="Cumhuriyet  And.L. ">
      <formula>NOT(ISERROR(SEARCH("Cumhuriyet  And.L. ",AL22)))</formula>
    </cfRule>
    <cfRule type="containsText" dxfId="59" priority="51" operator="containsText" text="Şehit Murat Tuzsuz  M.TEK.AND.L">
      <formula>NOT(ISERROR(SEARCH("Şehit Murat Tuzsuz  M.TEK.AND.L",AL22)))</formula>
    </cfRule>
    <cfRule type="containsText" dxfId="58" priority="52" operator="containsText" text="Sabiha Gökçen Tek.End.Msl  And.L. ">
      <formula>NOT(ISERROR(SEARCH("Sabiha Gökçen Tek.End.Msl  And.L. ",AL22)))</formula>
    </cfRule>
  </conditionalFormatting>
  <conditionalFormatting sqref="AL18">
    <cfRule type="containsText" dxfId="57" priority="45" operator="containsText" text="Süleyman Şah  And.L.">
      <formula>NOT(ISERROR(SEARCH("Süleyman Şah  And.L.",AL18)))</formula>
    </cfRule>
    <cfRule type="containsText" dxfId="56" priority="46" operator="containsText" text="Cumhuriyet  And.L. ">
      <formula>NOT(ISERROR(SEARCH("Cumhuriyet  And.L. ",AL18)))</formula>
    </cfRule>
    <cfRule type="containsText" dxfId="55" priority="47" operator="containsText" text="Şehit Murat Tuzsuz  M.TEK.AND.L">
      <formula>NOT(ISERROR(SEARCH("Şehit Murat Tuzsuz  M.TEK.AND.L",AL18)))</formula>
    </cfRule>
    <cfRule type="containsText" dxfId="54" priority="48" operator="containsText" text="Sabiha Gökçen Tek.End.Msl  And.L. ">
      <formula>NOT(ISERROR(SEARCH("Sabiha Gökçen Tek.End.Msl  And.L. ",AL18)))</formula>
    </cfRule>
  </conditionalFormatting>
  <conditionalFormatting sqref="W26">
    <cfRule type="containsText" dxfId="53" priority="41" operator="containsText" text="Süleyman Şah  And.L.">
      <formula>NOT(ISERROR(SEARCH("Süleyman Şah  And.L.",W26)))</formula>
    </cfRule>
    <cfRule type="containsText" dxfId="52" priority="42" operator="containsText" text="Cumhuriyet  And.L. ">
      <formula>NOT(ISERROR(SEARCH("Cumhuriyet  And.L. ",W26)))</formula>
    </cfRule>
    <cfRule type="containsText" dxfId="51" priority="43" operator="containsText" text="Şehit Murat Tuzsuz  M.TEK.AND.L">
      <formula>NOT(ISERROR(SEARCH("Şehit Murat Tuzsuz  M.TEK.AND.L",W26)))</formula>
    </cfRule>
    <cfRule type="containsText" dxfId="50" priority="44" operator="containsText" text="Sabiha Gökçen Tek.End.Msl  And.L. ">
      <formula>NOT(ISERROR(SEARCH("Sabiha Gökçen Tek.End.Msl  And.L. ",W26)))</formula>
    </cfRule>
  </conditionalFormatting>
  <conditionalFormatting sqref="W19">
    <cfRule type="containsText" dxfId="49" priority="37" operator="containsText" text="Süleyman Şah  And.L.">
      <formula>NOT(ISERROR(SEARCH("Süleyman Şah  And.L.",W19)))</formula>
    </cfRule>
    <cfRule type="containsText" dxfId="48" priority="38" operator="containsText" text="Cumhuriyet  And.L. ">
      <formula>NOT(ISERROR(SEARCH("Cumhuriyet  And.L. ",W19)))</formula>
    </cfRule>
    <cfRule type="containsText" dxfId="47" priority="39" operator="containsText" text="Şehit Murat Tuzsuz  M.TEK.AND.L">
      <formula>NOT(ISERROR(SEARCH("Şehit Murat Tuzsuz  M.TEK.AND.L",W19)))</formula>
    </cfRule>
    <cfRule type="containsText" dxfId="46" priority="40" operator="containsText" text="Sabiha Gökçen Tek.End.Msl  And.L. ">
      <formula>NOT(ISERROR(SEARCH("Sabiha Gökçen Tek.End.Msl  And.L. ",W19)))</formula>
    </cfRule>
  </conditionalFormatting>
  <conditionalFormatting sqref="AL19">
    <cfRule type="containsText" dxfId="45" priority="33" operator="containsText" text="Süleyman Şah  And.L.">
      <formula>NOT(ISERROR(SEARCH("Süleyman Şah  And.L.",AL19)))</formula>
    </cfRule>
    <cfRule type="containsText" dxfId="44" priority="34" operator="containsText" text="Cumhuriyet  And.L. ">
      <formula>NOT(ISERROR(SEARCH("Cumhuriyet  And.L. ",AL19)))</formula>
    </cfRule>
    <cfRule type="containsText" dxfId="43" priority="35" operator="containsText" text="Şehit Murat Tuzsuz  M.TEK.AND.L">
      <formula>NOT(ISERROR(SEARCH("Şehit Murat Tuzsuz  M.TEK.AND.L",AL19)))</formula>
    </cfRule>
    <cfRule type="containsText" dxfId="42" priority="36" operator="containsText" text="Sabiha Gökçen Tek.End.Msl  And.L. ">
      <formula>NOT(ISERROR(SEARCH("Sabiha Gökçen Tek.End.Msl  And.L. ",AL19)))</formula>
    </cfRule>
  </conditionalFormatting>
  <conditionalFormatting sqref="W37">
    <cfRule type="containsText" dxfId="41" priority="29" operator="containsText" text="Süleyman Şah  And.L.">
      <formula>NOT(ISERROR(SEARCH("Süleyman Şah  And.L.",W37)))</formula>
    </cfRule>
    <cfRule type="containsText" dxfId="40" priority="30" operator="containsText" text="Cumhuriyet  And.L. ">
      <formula>NOT(ISERROR(SEARCH("Cumhuriyet  And.L. ",W37)))</formula>
    </cfRule>
    <cfRule type="containsText" dxfId="39" priority="31" operator="containsText" text="Şehit Murat Tuzsuz  M.TEK.AND.L">
      <formula>NOT(ISERROR(SEARCH("Şehit Murat Tuzsuz  M.TEK.AND.L",W37)))</formula>
    </cfRule>
    <cfRule type="containsText" dxfId="38" priority="32" operator="containsText" text="Sabiha Gökçen Tek.End.Msl  And.L. ">
      <formula>NOT(ISERROR(SEARCH("Sabiha Gökçen Tek.End.Msl  And.L. ",W37)))</formula>
    </cfRule>
  </conditionalFormatting>
  <conditionalFormatting sqref="AL36">
    <cfRule type="containsText" dxfId="37" priority="25" operator="containsText" text="Süleyman Şah  And.L.">
      <formula>NOT(ISERROR(SEARCH("Süleyman Şah  And.L.",AL36)))</formula>
    </cfRule>
    <cfRule type="containsText" dxfId="36" priority="26" operator="containsText" text="Cumhuriyet  And.L. ">
      <formula>NOT(ISERROR(SEARCH("Cumhuriyet  And.L. ",AL36)))</formula>
    </cfRule>
    <cfRule type="containsText" dxfId="35" priority="27" operator="containsText" text="Şehit Murat Tuzsuz  M.TEK.AND.L">
      <formula>NOT(ISERROR(SEARCH("Şehit Murat Tuzsuz  M.TEK.AND.L",AL36)))</formula>
    </cfRule>
    <cfRule type="containsText" dxfId="34" priority="28" operator="containsText" text="Sabiha Gökçen Tek.End.Msl  And.L. ">
      <formula>NOT(ISERROR(SEARCH("Sabiha Gökçen Tek.End.Msl  And.L. ",AL36)))</formula>
    </cfRule>
  </conditionalFormatting>
  <conditionalFormatting sqref="W36">
    <cfRule type="containsText" dxfId="33" priority="21" operator="containsText" text="Süleyman Şah  And.L.">
      <formula>NOT(ISERROR(SEARCH("Süleyman Şah  And.L.",W36)))</formula>
    </cfRule>
    <cfRule type="containsText" dxfId="32" priority="22" operator="containsText" text="Cumhuriyet  And.L. ">
      <formula>NOT(ISERROR(SEARCH("Cumhuriyet  And.L. ",W36)))</formula>
    </cfRule>
    <cfRule type="containsText" dxfId="31" priority="23" operator="containsText" text="Şehit Murat Tuzsuz  M.TEK.AND.L">
      <formula>NOT(ISERROR(SEARCH("Şehit Murat Tuzsuz  M.TEK.AND.L",W36)))</formula>
    </cfRule>
    <cfRule type="containsText" dxfId="30" priority="24" operator="containsText" text="Sabiha Gökçen Tek.End.Msl  And.L. ">
      <formula>NOT(ISERROR(SEARCH("Sabiha Gökçen Tek.End.Msl  And.L. ",W36)))</formula>
    </cfRule>
  </conditionalFormatting>
  <conditionalFormatting sqref="AL37">
    <cfRule type="containsText" dxfId="29" priority="17" operator="containsText" text="Süleyman Şah  And.L.">
      <formula>NOT(ISERROR(SEARCH("Süleyman Şah  And.L.",AL37)))</formula>
    </cfRule>
    <cfRule type="containsText" dxfId="28" priority="18" operator="containsText" text="Cumhuriyet  And.L. ">
      <formula>NOT(ISERROR(SEARCH("Cumhuriyet  And.L. ",AL37)))</formula>
    </cfRule>
    <cfRule type="containsText" dxfId="27" priority="19" operator="containsText" text="Şehit Murat Tuzsuz  M.TEK.AND.L">
      <formula>NOT(ISERROR(SEARCH("Şehit Murat Tuzsuz  M.TEK.AND.L",AL37)))</formula>
    </cfRule>
    <cfRule type="containsText" dxfId="26" priority="20" operator="containsText" text="Sabiha Gökçen Tek.End.Msl  And.L. ">
      <formula>NOT(ISERROR(SEARCH("Sabiha Gökçen Tek.End.Msl  And.L. ",AL37)))</formula>
    </cfRule>
  </conditionalFormatting>
  <conditionalFormatting sqref="AL43">
    <cfRule type="containsText" dxfId="25" priority="13" operator="containsText" text="Süleyman Şah  And.L.">
      <formula>NOT(ISERROR(SEARCH("Süleyman Şah  And.L.",AL43)))</formula>
    </cfRule>
    <cfRule type="containsText" dxfId="24" priority="14" operator="containsText" text="Cumhuriyet  And.L. ">
      <formula>NOT(ISERROR(SEARCH("Cumhuriyet  And.L. ",AL43)))</formula>
    </cfRule>
    <cfRule type="containsText" dxfId="23" priority="15" operator="containsText" text="Şehit Murat Tuzsuz  M.TEK.AND.L">
      <formula>NOT(ISERROR(SEARCH("Şehit Murat Tuzsuz  M.TEK.AND.L",AL43)))</formula>
    </cfRule>
    <cfRule type="containsText" dxfId="22" priority="16" operator="containsText" text="Sabiha Gökçen Tek.End.Msl  And.L. ">
      <formula>NOT(ISERROR(SEARCH("Sabiha Gökçen Tek.End.Msl  And.L. ",AL43)))</formula>
    </cfRule>
  </conditionalFormatting>
  <conditionalFormatting sqref="W44">
    <cfRule type="containsText" dxfId="21" priority="9" operator="containsText" text="Süleyman Şah  And.L.">
      <formula>NOT(ISERROR(SEARCH("Süleyman Şah  And.L.",W44)))</formula>
    </cfRule>
    <cfRule type="containsText" dxfId="20" priority="10" operator="containsText" text="Cumhuriyet  And.L. ">
      <formula>NOT(ISERROR(SEARCH("Cumhuriyet  And.L. ",W44)))</formula>
    </cfRule>
    <cfRule type="containsText" dxfId="19" priority="11" operator="containsText" text="Şehit Murat Tuzsuz  M.TEK.AND.L">
      <formula>NOT(ISERROR(SEARCH("Şehit Murat Tuzsuz  M.TEK.AND.L",W44)))</formula>
    </cfRule>
    <cfRule type="containsText" dxfId="18" priority="12" operator="containsText" text="Sabiha Gökçen Tek.End.Msl  And.L. ">
      <formula>NOT(ISERROR(SEARCH("Sabiha Gökçen Tek.End.Msl  And.L. ",W44)))</formula>
    </cfRule>
  </conditionalFormatting>
  <conditionalFormatting sqref="W50">
    <cfRule type="containsText" dxfId="17" priority="5" operator="containsText" text="Süleyman Şah  And.L.">
      <formula>NOT(ISERROR(SEARCH("Süleyman Şah  And.L.",W50)))</formula>
    </cfRule>
    <cfRule type="containsText" dxfId="16" priority="6" operator="containsText" text="Cumhuriyet  And.L. ">
      <formula>NOT(ISERROR(SEARCH("Cumhuriyet  And.L. ",W50)))</formula>
    </cfRule>
    <cfRule type="containsText" dxfId="15" priority="7" operator="containsText" text="Şehit Murat Tuzsuz  M.TEK.AND.L">
      <formula>NOT(ISERROR(SEARCH("Şehit Murat Tuzsuz  M.TEK.AND.L",W50)))</formula>
    </cfRule>
    <cfRule type="containsText" dxfId="14" priority="8" operator="containsText" text="Sabiha Gökçen Tek.End.Msl  And.L. ">
      <formula>NOT(ISERROR(SEARCH("Sabiha Gökçen Tek.End.Msl  And.L. ",W50)))</formula>
    </cfRule>
  </conditionalFormatting>
  <conditionalFormatting sqref="AL50">
    <cfRule type="containsText" dxfId="13" priority="1" operator="containsText" text="Süleyman Şah  And.L.">
      <formula>NOT(ISERROR(SEARCH("Süleyman Şah  And.L.",AL50)))</formula>
    </cfRule>
    <cfRule type="containsText" dxfId="12" priority="2" operator="containsText" text="Cumhuriyet  And.L. ">
      <formula>NOT(ISERROR(SEARCH("Cumhuriyet  And.L. ",AL50)))</formula>
    </cfRule>
    <cfRule type="containsText" dxfId="11" priority="3" operator="containsText" text="Şehit Murat Tuzsuz  M.TEK.AND.L">
      <formula>NOT(ISERROR(SEARCH("Şehit Murat Tuzsuz  M.TEK.AND.L",AL50)))</formula>
    </cfRule>
    <cfRule type="containsText" dxfId="10" priority="4" operator="containsText" text="Sabiha Gökçen Tek.End.Msl  And.L. ">
      <formula>NOT(ISERROR(SEARCH("Sabiha Gökçen Tek.End.Msl  And.L. ",AL50)))</formula>
    </cfRule>
  </conditionalFormatting>
  <pageMargins left="0.7" right="0.7" top="0.75" bottom="0.75" header="0.3" footer="0.3"/>
  <pageSetup paperSize="9" scale="67" orientation="portrait" r:id="rId1"/>
  <colBreaks count="2" manualBreakCount="2">
    <brk id="53" max="50" man="1"/>
    <brk id="5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2:Q36"/>
  <sheetViews>
    <sheetView workbookViewId="0">
      <selection activeCell="H11" sqref="H11:H16"/>
    </sheetView>
  </sheetViews>
  <sheetFormatPr defaultRowHeight="15" x14ac:dyDescent="0.25"/>
  <cols>
    <col min="1" max="1" width="3.7109375" customWidth="1"/>
    <col min="2" max="2" width="24.42578125" customWidth="1"/>
    <col min="3" max="3" width="3.28515625" customWidth="1"/>
    <col min="4" max="4" width="2.85546875" customWidth="1"/>
    <col min="5" max="5" width="24.42578125" customWidth="1"/>
    <col min="6" max="6" width="3.28515625" customWidth="1"/>
    <col min="7" max="7" width="2.85546875" customWidth="1"/>
    <col min="8" max="8" width="24.42578125" customWidth="1"/>
    <col min="9" max="9" width="3.28515625" customWidth="1"/>
    <col min="10" max="10" width="2.85546875" customWidth="1"/>
    <col min="11" max="11" width="24.42578125" customWidth="1"/>
    <col min="12" max="12" width="3.28515625" customWidth="1"/>
    <col min="13" max="13" width="2.85546875" customWidth="1"/>
    <col min="14" max="14" width="24.42578125" customWidth="1"/>
  </cols>
  <sheetData>
    <row r="2" spans="1:14" ht="15.75" x14ac:dyDescent="0.25">
      <c r="A2" s="59" t="s">
        <v>0</v>
      </c>
      <c r="B2" s="60"/>
      <c r="D2" s="59" t="s">
        <v>1</v>
      </c>
      <c r="E2" s="60"/>
      <c r="G2" s="59" t="s">
        <v>2</v>
      </c>
      <c r="H2" s="60"/>
      <c r="J2" s="59" t="s">
        <v>3</v>
      </c>
      <c r="K2" s="60"/>
      <c r="M2" s="59" t="s">
        <v>4</v>
      </c>
      <c r="N2" s="60"/>
    </row>
    <row r="3" spans="1:14" x14ac:dyDescent="0.25">
      <c r="A3" s="2">
        <v>1</v>
      </c>
      <c r="B3" s="5" t="str">
        <f>Sayfa1!E2</f>
        <v>FATİH FEN L.</v>
      </c>
      <c r="D3" s="2">
        <v>1</v>
      </c>
      <c r="E3" s="5" t="str">
        <f>Sayfa1!I2</f>
        <v>KENAN YALÇIN A.L.</v>
      </c>
      <c r="G3" s="2">
        <v>1</v>
      </c>
      <c r="H3" s="5" t="str">
        <f>Sayfa1!M2</f>
        <v>GAZİ MTAL</v>
      </c>
      <c r="J3" s="2">
        <v>1</v>
      </c>
      <c r="K3" s="5" t="str">
        <f>Sayfa1!Q2</f>
        <v>H.AHMED YESEVİ A.L.</v>
      </c>
      <c r="M3" s="2">
        <v>1</v>
      </c>
      <c r="N3" s="5" t="str">
        <f>Sayfa1!E8</f>
        <v>ŞHT.M.ŞENGÜL F.L.</v>
      </c>
    </row>
    <row r="4" spans="1:14" x14ac:dyDescent="0.25">
      <c r="A4" s="2">
        <v>2</v>
      </c>
      <c r="B4" s="5" t="str">
        <f>Sayfa1!E3</f>
        <v>ÖZEL YESEVİ MTAL</v>
      </c>
      <c r="D4" s="2">
        <v>2</v>
      </c>
      <c r="E4" s="5" t="str">
        <f>Sayfa1!I3</f>
        <v>ŞHT.FAZIL YILDIRIM A.L.</v>
      </c>
      <c r="G4" s="2">
        <v>2</v>
      </c>
      <c r="H4" s="5" t="str">
        <f>Sayfa1!M3</f>
        <v>ÖZEL OSB MTAL</v>
      </c>
      <c r="J4" s="2">
        <v>2</v>
      </c>
      <c r="K4" s="5" t="str">
        <f>Sayfa1!Q3</f>
        <v>KILIÇOĞLU A.L.</v>
      </c>
      <c r="M4" s="2">
        <v>2</v>
      </c>
      <c r="N4" s="5" t="str">
        <f>Sayfa1!E9</f>
        <v>MAT FKB ÖZEL GELİŞİM F.L.</v>
      </c>
    </row>
    <row r="5" spans="1:14" x14ac:dyDescent="0.25">
      <c r="A5" s="2">
        <v>3</v>
      </c>
      <c r="B5" s="5" t="str">
        <f>Sayfa1!E4</f>
        <v>ÖZEL MBA F.L.</v>
      </c>
      <c r="D5" s="2">
        <v>3</v>
      </c>
      <c r="E5" s="5" t="str">
        <f>Sayfa1!I4</f>
        <v>ÖZEL ÇAĞDAŞ F.L.</v>
      </c>
      <c r="G5" s="2">
        <v>3</v>
      </c>
      <c r="H5" s="5" t="str">
        <f>Sayfa1!M4</f>
        <v>EĞİTİMCİLER SPOR L.</v>
      </c>
      <c r="J5" s="2">
        <v>3</v>
      </c>
      <c r="K5" s="5" t="str">
        <f>Sayfa1!Q4</f>
        <v>B.RIFAT ÇIKILIOĞLU A.L.</v>
      </c>
      <c r="M5" s="2">
        <v>3</v>
      </c>
      <c r="N5" s="5" t="str">
        <f>Sayfa1!E10</f>
        <v>ÖZEL ROTA A.L.</v>
      </c>
    </row>
    <row r="6" spans="1:14" x14ac:dyDescent="0.25">
      <c r="A6" s="2">
        <v>4</v>
      </c>
      <c r="B6" s="5" t="str">
        <f>Sayfa1!E5</f>
        <v>TOKİ ŞHT.İ.TETİK A.L.</v>
      </c>
      <c r="D6" s="2">
        <v>4</v>
      </c>
      <c r="E6" s="5" t="str">
        <f>Sayfa1!I5</f>
        <v/>
      </c>
      <c r="G6" s="2">
        <v>4</v>
      </c>
      <c r="H6" s="5" t="str">
        <f>Sayfa1!M5</f>
        <v/>
      </c>
      <c r="J6" s="2">
        <v>4</v>
      </c>
      <c r="K6" s="5" t="str">
        <f>Sayfa1!Q5</f>
        <v/>
      </c>
      <c r="M6" s="2">
        <v>4</v>
      </c>
      <c r="N6" s="5" t="str">
        <f>Sayfa1!E11</f>
        <v/>
      </c>
    </row>
    <row r="7" spans="1:14" x14ac:dyDescent="0.25">
      <c r="A7" s="2">
        <v>5</v>
      </c>
      <c r="B7" s="5" t="str">
        <f>Sayfa1!E6</f>
        <v/>
      </c>
      <c r="D7" s="2">
        <v>5</v>
      </c>
      <c r="E7" s="5" t="str">
        <f>Sayfa1!I6</f>
        <v/>
      </c>
      <c r="G7" s="2">
        <v>5</v>
      </c>
      <c r="H7" s="5" t="str">
        <f>Sayfa1!M6</f>
        <v/>
      </c>
      <c r="J7" s="2">
        <v>5</v>
      </c>
      <c r="K7" s="5" t="str">
        <f>Sayfa1!Q6</f>
        <v/>
      </c>
      <c r="M7" s="2">
        <v>5</v>
      </c>
      <c r="N7" s="5">
        <f>Sayfa1!E12</f>
        <v>0</v>
      </c>
    </row>
    <row r="8" spans="1:14" x14ac:dyDescent="0.25">
      <c r="A8" s="2">
        <v>6</v>
      </c>
      <c r="B8" s="5" t="s">
        <v>26</v>
      </c>
      <c r="D8" s="2">
        <v>6</v>
      </c>
      <c r="E8" s="5" t="s">
        <v>32</v>
      </c>
      <c r="G8" s="2">
        <v>6</v>
      </c>
      <c r="H8" s="5" t="s">
        <v>38</v>
      </c>
      <c r="J8" s="2">
        <v>6</v>
      </c>
      <c r="K8" s="5" t="s">
        <v>44</v>
      </c>
      <c r="M8" s="2">
        <v>6</v>
      </c>
      <c r="N8" s="5"/>
    </row>
    <row r="10" spans="1:14" ht="15.75" x14ac:dyDescent="0.25">
      <c r="A10" s="59" t="s">
        <v>5</v>
      </c>
      <c r="B10" s="60"/>
      <c r="C10" s="6"/>
      <c r="D10" s="59" t="s">
        <v>6</v>
      </c>
      <c r="E10" s="60"/>
      <c r="F10" s="6"/>
      <c r="G10" s="59" t="s">
        <v>7</v>
      </c>
      <c r="H10" s="60"/>
      <c r="I10" s="6"/>
      <c r="J10" s="59" t="s">
        <v>105</v>
      </c>
      <c r="K10" s="60"/>
      <c r="L10" s="6"/>
      <c r="M10" s="59" t="s">
        <v>9</v>
      </c>
      <c r="N10" s="60"/>
    </row>
    <row r="11" spans="1:14" x14ac:dyDescent="0.25">
      <c r="A11" s="2">
        <v>1</v>
      </c>
      <c r="B11" s="5" t="str">
        <f>Sayfa1!I8</f>
        <v>ÖZEL TED A.L.</v>
      </c>
      <c r="C11" s="6"/>
      <c r="D11" s="2">
        <v>1</v>
      </c>
      <c r="E11" s="5" t="str">
        <f>Sayfa1!M8</f>
        <v>ÖZEL ATAYURT F.L.</v>
      </c>
      <c r="F11" s="6"/>
      <c r="G11" s="2">
        <v>1</v>
      </c>
      <c r="H11" s="5" t="str">
        <f>Sayfa1!Q8</f>
        <v>SİVRİHİSAR SEV M. DEMİR A.L.</v>
      </c>
      <c r="I11" s="6"/>
      <c r="J11" s="2">
        <v>1</v>
      </c>
      <c r="K11" s="5">
        <f>Sayfa1!E14</f>
        <v>0</v>
      </c>
      <c r="L11" s="6"/>
      <c r="M11" s="2">
        <v>1</v>
      </c>
      <c r="N11" s="5">
        <f>Sayfa1!I14</f>
        <v>0</v>
      </c>
    </row>
    <row r="12" spans="1:14" x14ac:dyDescent="0.25">
      <c r="A12" s="2">
        <v>2</v>
      </c>
      <c r="B12" s="5" t="str">
        <f>Sayfa1!I9</f>
        <v>ÖZEL YENİYOL F.L.</v>
      </c>
      <c r="C12" s="6"/>
      <c r="D12" s="2">
        <v>2</v>
      </c>
      <c r="E12" s="5" t="str">
        <f>Sayfa1!M9</f>
        <v>BORSA İST.F.L.</v>
      </c>
      <c r="F12" s="6"/>
      <c r="G12" s="2">
        <v>2</v>
      </c>
      <c r="H12" s="5" t="str">
        <f>Sayfa1!Q9</f>
        <v>AHMET KANATLI A.L.</v>
      </c>
      <c r="I12" s="6"/>
      <c r="J12" s="2">
        <v>2</v>
      </c>
      <c r="K12" s="5">
        <f>Sayfa1!E15</f>
        <v>0</v>
      </c>
      <c r="L12" s="6"/>
      <c r="M12" s="2">
        <v>2</v>
      </c>
      <c r="N12" s="5">
        <f>Sayfa1!I15</f>
        <v>0</v>
      </c>
    </row>
    <row r="13" spans="1:14" x14ac:dyDescent="0.25">
      <c r="A13" s="2">
        <v>3</v>
      </c>
      <c r="B13" s="5" t="str">
        <f>Sayfa1!I10</f>
        <v>SALİH ZEKİ AL.L</v>
      </c>
      <c r="C13" s="6"/>
      <c r="D13" s="2">
        <v>3</v>
      </c>
      <c r="E13" s="5" t="str">
        <f>Sayfa1!M10</f>
        <v>FATİH AND. L.</v>
      </c>
      <c r="F13" s="6"/>
      <c r="G13" s="2">
        <v>3</v>
      </c>
      <c r="H13" s="5" t="str">
        <f>Sayfa1!Q10</f>
        <v>TOKİ ŞHT.S.KUBAŞ A.L.</v>
      </c>
      <c r="I13" s="6"/>
      <c r="J13" s="2">
        <v>3</v>
      </c>
      <c r="K13" s="5">
        <f>Sayfa1!E16</f>
        <v>0</v>
      </c>
      <c r="L13" s="6"/>
      <c r="M13" s="2">
        <v>3</v>
      </c>
      <c r="N13" s="5">
        <f>Sayfa1!I16</f>
        <v>0</v>
      </c>
    </row>
    <row r="14" spans="1:14" x14ac:dyDescent="0.25">
      <c r="A14" s="2">
        <v>4</v>
      </c>
      <c r="B14" s="5" t="str">
        <f>Sayfa1!I11</f>
        <v/>
      </c>
      <c r="C14" s="6"/>
      <c r="D14" s="2">
        <v>4</v>
      </c>
      <c r="E14" s="5" t="str">
        <f>Sayfa1!M11</f>
        <v/>
      </c>
      <c r="F14" s="6"/>
      <c r="G14" s="2">
        <v>4</v>
      </c>
      <c r="H14" s="5" t="str">
        <f>Sayfa1!Q11</f>
        <v/>
      </c>
      <c r="I14" s="6"/>
      <c r="J14" s="2">
        <v>4</v>
      </c>
      <c r="K14" s="5">
        <f>Sayfa1!E17</f>
        <v>0</v>
      </c>
      <c r="L14" s="6"/>
      <c r="M14" s="2">
        <v>4</v>
      </c>
      <c r="N14" s="5">
        <f>Sayfa1!I17</f>
        <v>0</v>
      </c>
    </row>
    <row r="15" spans="1:14" x14ac:dyDescent="0.25">
      <c r="A15" s="2">
        <v>5</v>
      </c>
      <c r="B15" s="5">
        <f>Sayfa1!I12</f>
        <v>0</v>
      </c>
      <c r="C15" s="6"/>
      <c r="D15" s="2">
        <v>5</v>
      </c>
      <c r="E15" s="5">
        <f>Sayfa1!M12</f>
        <v>0</v>
      </c>
      <c r="F15" s="6"/>
      <c r="G15" s="2">
        <v>5</v>
      </c>
      <c r="H15" s="5">
        <f>Sayfa1!Q12</f>
        <v>0</v>
      </c>
      <c r="I15" s="6"/>
      <c r="J15" s="2">
        <v>5</v>
      </c>
      <c r="K15" s="5" t="str">
        <f>Sayfa1!E18</f>
        <v>I5</v>
      </c>
      <c r="L15" s="6"/>
      <c r="M15" s="2">
        <v>5</v>
      </c>
      <c r="N15" s="5" t="str">
        <f>Sayfa1!I18</f>
        <v>J5</v>
      </c>
    </row>
    <row r="16" spans="1:14" x14ac:dyDescent="0.25">
      <c r="A16" s="2">
        <v>6</v>
      </c>
      <c r="B16" s="5" t="s">
        <v>56</v>
      </c>
      <c r="C16" s="6"/>
      <c r="D16" s="2">
        <v>6</v>
      </c>
      <c r="E16" s="5" t="s">
        <v>62</v>
      </c>
      <c r="F16" s="6"/>
      <c r="G16" s="2">
        <v>6</v>
      </c>
      <c r="H16" s="5" t="s">
        <v>68</v>
      </c>
      <c r="I16" s="6"/>
      <c r="J16" s="2">
        <v>6</v>
      </c>
      <c r="K16" s="5" t="s">
        <v>106</v>
      </c>
      <c r="L16" s="6"/>
      <c r="M16" s="2">
        <v>6</v>
      </c>
      <c r="N16" s="5" t="s">
        <v>80</v>
      </c>
    </row>
    <row r="18" spans="1:17" x14ac:dyDescent="0.25">
      <c r="A18" s="8"/>
      <c r="B18" s="7"/>
      <c r="G18" s="8"/>
      <c r="H18" s="7"/>
      <c r="M18" s="8"/>
      <c r="N18" s="7"/>
    </row>
    <row r="19" spans="1:17" x14ac:dyDescent="0.25">
      <c r="A19" s="8"/>
      <c r="B19" s="7"/>
      <c r="G19" s="8"/>
      <c r="H19" s="7"/>
      <c r="M19" s="8"/>
      <c r="N19" s="7"/>
    </row>
    <row r="20" spans="1:17" x14ac:dyDescent="0.25">
      <c r="A20" s="8"/>
      <c r="B20" s="7"/>
      <c r="G20" s="8"/>
      <c r="H20" s="7"/>
      <c r="M20" s="8"/>
      <c r="N20" s="7"/>
    </row>
    <row r="21" spans="1:17" x14ac:dyDescent="0.25">
      <c r="A21" s="8"/>
      <c r="B21" s="7"/>
      <c r="G21" s="8"/>
      <c r="H21" s="7"/>
      <c r="M21" s="8"/>
      <c r="N21" s="7"/>
    </row>
    <row r="22" spans="1:17" x14ac:dyDescent="0.25">
      <c r="A22" s="8"/>
      <c r="B22" s="7"/>
      <c r="G22" s="8"/>
      <c r="H22" s="7"/>
      <c r="M22" s="8"/>
      <c r="N22" s="7"/>
    </row>
    <row r="23" spans="1:17" x14ac:dyDescent="0.25">
      <c r="A23" s="8"/>
      <c r="B23" s="7"/>
      <c r="G23" s="8"/>
      <c r="H23" s="7"/>
      <c r="M23" s="8"/>
      <c r="N23" s="7"/>
    </row>
    <row r="24" spans="1:17" x14ac:dyDescent="0.25">
      <c r="A24" s="8"/>
      <c r="B24" s="7"/>
      <c r="G24" s="8"/>
      <c r="H24" s="7"/>
      <c r="M24" s="8"/>
      <c r="N24" s="7"/>
    </row>
    <row r="25" spans="1:17" x14ac:dyDescent="0.25">
      <c r="A25" s="8"/>
      <c r="B25" s="7"/>
      <c r="G25" s="8"/>
      <c r="H25" s="7"/>
      <c r="M25" s="8"/>
      <c r="N25" s="7"/>
    </row>
    <row r="26" spans="1:17" x14ac:dyDescent="0.25">
      <c r="A26" s="8"/>
      <c r="B26" s="7"/>
      <c r="G26" s="8"/>
      <c r="H26" s="7"/>
      <c r="M26" s="8"/>
      <c r="N26" s="7"/>
    </row>
    <row r="27" spans="1:17" x14ac:dyDescent="0.25">
      <c r="A27" s="8"/>
      <c r="B27" s="7"/>
      <c r="G27" s="8"/>
      <c r="H27" s="7"/>
      <c r="M27" s="8"/>
      <c r="N27" s="7"/>
    </row>
    <row r="30" spans="1:17" x14ac:dyDescent="0.25">
      <c r="Q30" s="7"/>
    </row>
    <row r="31" spans="1:17" x14ac:dyDescent="0.25">
      <c r="Q31" s="7"/>
    </row>
    <row r="32" spans="1:17" x14ac:dyDescent="0.25">
      <c r="Q32" s="7"/>
    </row>
    <row r="33" spans="17:17" x14ac:dyDescent="0.25">
      <c r="Q33" s="7"/>
    </row>
    <row r="34" spans="17:17" x14ac:dyDescent="0.25">
      <c r="Q34" s="7"/>
    </row>
    <row r="35" spans="17:17" x14ac:dyDescent="0.25">
      <c r="Q35" s="7"/>
    </row>
    <row r="36" spans="17:17" x14ac:dyDescent="0.25">
      <c r="Q36" s="7"/>
    </row>
  </sheetData>
  <mergeCells count="10">
    <mergeCell ref="A2:B2"/>
    <mergeCell ref="D2:E2"/>
    <mergeCell ref="G2:H2"/>
    <mergeCell ref="J2:K2"/>
    <mergeCell ref="M2:N2"/>
    <mergeCell ref="A10:B10"/>
    <mergeCell ref="D10:E10"/>
    <mergeCell ref="G10:H10"/>
    <mergeCell ref="J10:K10"/>
    <mergeCell ref="M10:N10"/>
  </mergeCells>
  <conditionalFormatting sqref="B18:B27 N18:N27 Q30:Q36 H18:H27">
    <cfRule type="duplicateValues" dxfId="9" priority="37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A1:Q125"/>
  <sheetViews>
    <sheetView zoomScale="60" zoomScaleNormal="60" workbookViewId="0">
      <selection activeCell="Q8" sqref="Q8:Q10"/>
    </sheetView>
  </sheetViews>
  <sheetFormatPr defaultRowHeight="15" x14ac:dyDescent="0.25"/>
  <cols>
    <col min="1" max="1" width="8.42578125" style="6" customWidth="1"/>
    <col min="2" max="2" width="35.5703125" style="6" customWidth="1"/>
    <col min="3" max="3" width="4.5703125" style="6" customWidth="1"/>
    <col min="4" max="4" width="4.85546875" style="6" customWidth="1"/>
    <col min="5" max="5" width="35" style="6" customWidth="1"/>
    <col min="6" max="6" width="2" style="6" customWidth="1"/>
    <col min="7" max="8" width="3.7109375" style="6" customWidth="1"/>
    <col min="9" max="9" width="35" style="6" customWidth="1"/>
    <col min="10" max="10" width="2" style="6" customWidth="1"/>
    <col min="11" max="12" width="3.7109375" style="6" customWidth="1"/>
    <col min="13" max="13" width="35" style="6" customWidth="1"/>
    <col min="14" max="14" width="2" style="6" customWidth="1"/>
    <col min="15" max="16" width="3.7109375" style="6" customWidth="1"/>
    <col min="17" max="17" width="35" style="6" customWidth="1"/>
    <col min="18" max="16384" width="9.140625" style="6"/>
  </cols>
  <sheetData>
    <row r="1" spans="1:17" s="20" customFormat="1" ht="20.25" customHeight="1" x14ac:dyDescent="0.35">
      <c r="A1" s="19"/>
      <c r="B1" s="37" t="s">
        <v>107</v>
      </c>
      <c r="C1" s="115" t="s">
        <v>108</v>
      </c>
      <c r="D1" s="115"/>
      <c r="E1" s="115"/>
      <c r="G1" s="115" t="s">
        <v>109</v>
      </c>
      <c r="H1" s="115"/>
      <c r="I1" s="115"/>
      <c r="K1" s="115" t="s">
        <v>110</v>
      </c>
      <c r="L1" s="115"/>
      <c r="M1" s="115"/>
      <c r="O1" s="115" t="s">
        <v>111</v>
      </c>
      <c r="P1" s="115"/>
      <c r="Q1" s="115"/>
    </row>
    <row r="2" spans="1:17" s="20" customFormat="1" ht="20.25" customHeight="1" x14ac:dyDescent="0.35">
      <c r="A2" s="32" t="s">
        <v>59</v>
      </c>
      <c r="B2" s="33" t="s">
        <v>123</v>
      </c>
      <c r="C2" s="22" t="s">
        <v>21</v>
      </c>
      <c r="D2" s="23">
        <v>1</v>
      </c>
      <c r="E2" s="24" t="str">
        <f>IF(ISERROR(VLOOKUP(C2,$A$1:$B$89,2,0)),"",(VLOOKUP(C2,$A$1:$U$89,2,0)))</f>
        <v>FATİH FEN L.</v>
      </c>
      <c r="G2" s="22" t="s">
        <v>27</v>
      </c>
      <c r="H2" s="23">
        <v>1</v>
      </c>
      <c r="I2" s="24" t="s">
        <v>149</v>
      </c>
      <c r="K2" s="22" t="s">
        <v>33</v>
      </c>
      <c r="L2" s="23">
        <v>1</v>
      </c>
      <c r="M2" s="24" t="s">
        <v>152</v>
      </c>
      <c r="O2" s="22" t="s">
        <v>39</v>
      </c>
      <c r="P2" s="23">
        <v>1</v>
      </c>
      <c r="Q2" s="24" t="s">
        <v>155</v>
      </c>
    </row>
    <row r="3" spans="1:17" s="20" customFormat="1" ht="20.25" customHeight="1" x14ac:dyDescent="0.35">
      <c r="A3" s="34" t="s">
        <v>24</v>
      </c>
      <c r="B3" s="35" t="s">
        <v>148</v>
      </c>
      <c r="C3" s="22" t="s">
        <v>22</v>
      </c>
      <c r="D3" s="23">
        <v>2</v>
      </c>
      <c r="E3" s="24" t="str">
        <f>IF(ISERROR(VLOOKUP(C3,$A$1:$B$89,2,0)),"",(VLOOKUP(C3,$A$1:$U$89,2,0)))</f>
        <v>ÖZEL YESEVİ MTAL</v>
      </c>
      <c r="G3" s="22" t="s">
        <v>28</v>
      </c>
      <c r="H3" s="23">
        <v>2</v>
      </c>
      <c r="I3" s="24" t="s">
        <v>150</v>
      </c>
      <c r="K3" s="22" t="s">
        <v>34</v>
      </c>
      <c r="L3" s="23">
        <v>2</v>
      </c>
      <c r="M3" s="24" t="s">
        <v>153</v>
      </c>
      <c r="O3" s="22" t="s">
        <v>40</v>
      </c>
      <c r="P3" s="23">
        <v>2</v>
      </c>
      <c r="Q3" s="24" t="s">
        <v>156</v>
      </c>
    </row>
    <row r="4" spans="1:17" s="20" customFormat="1" ht="20.25" customHeight="1" x14ac:dyDescent="0.35">
      <c r="A4" s="32" t="s">
        <v>63</v>
      </c>
      <c r="B4" s="33" t="s">
        <v>124</v>
      </c>
      <c r="C4" s="22" t="s">
        <v>23</v>
      </c>
      <c r="D4" s="23">
        <v>3</v>
      </c>
      <c r="E4" s="24" t="str">
        <f>IF(ISERROR(VLOOKUP(C4,$A$1:$B$89,2,0)),"",(VLOOKUP(C4,$A$1:$U$89,2,0)))</f>
        <v>ÖZEL MBA F.L.</v>
      </c>
      <c r="G4" s="22" t="s">
        <v>29</v>
      </c>
      <c r="H4" s="23">
        <v>3</v>
      </c>
      <c r="I4" s="24" t="s">
        <v>151</v>
      </c>
      <c r="K4" s="22" t="s">
        <v>35</v>
      </c>
      <c r="L4" s="23">
        <v>3</v>
      </c>
      <c r="M4" s="24" t="s">
        <v>154</v>
      </c>
      <c r="O4" s="22" t="s">
        <v>41</v>
      </c>
      <c r="P4" s="23">
        <v>3</v>
      </c>
      <c r="Q4" s="24" t="s">
        <v>157</v>
      </c>
    </row>
    <row r="5" spans="1:17" s="20" customFormat="1" ht="20.25" customHeight="1" x14ac:dyDescent="0.35">
      <c r="A5" s="34" t="s">
        <v>52</v>
      </c>
      <c r="B5" s="35" t="s">
        <v>125</v>
      </c>
      <c r="C5" s="22" t="s">
        <v>24</v>
      </c>
      <c r="D5" s="23">
        <v>4</v>
      </c>
      <c r="E5" s="24" t="str">
        <f>IF(ISERROR(VLOOKUP(C5,$A$1:$B$89,2,0)),"",(VLOOKUP(C5,$A$1:$U$89,2,0)))</f>
        <v>TOKİ ŞHT.İ.TETİK A.L.</v>
      </c>
      <c r="G5" s="22" t="s">
        <v>30</v>
      </c>
      <c r="H5" s="25">
        <v>4</v>
      </c>
      <c r="I5" s="25" t="str">
        <f>IF(ISERROR(VLOOKUP(G5,$A$1:$B$89,2,0)),"",(VLOOKUP(G5,$A$1:$U$89,2,0)))</f>
        <v/>
      </c>
      <c r="J5" s="25"/>
      <c r="K5" s="25" t="s">
        <v>36</v>
      </c>
      <c r="L5" s="25">
        <v>4</v>
      </c>
      <c r="M5" s="25" t="str">
        <f>IF(ISERROR(VLOOKUP(K5,$A$1:$B$89,2,0)),"",(VLOOKUP(K5,$A$1:$U$89,2,0)))</f>
        <v/>
      </c>
      <c r="N5" s="25"/>
      <c r="O5" s="25" t="s">
        <v>42</v>
      </c>
      <c r="P5" s="25">
        <v>4</v>
      </c>
      <c r="Q5" s="25" t="str">
        <f>IF(ISERROR(VLOOKUP(O5,$A$1:$B$89,2,0)),"",(VLOOKUP(O5,$A$1:$U$89,2,0)))</f>
        <v/>
      </c>
    </row>
    <row r="6" spans="1:17" s="20" customFormat="1" ht="20.25" customHeight="1" x14ac:dyDescent="0.35">
      <c r="A6" s="32" t="s">
        <v>47</v>
      </c>
      <c r="B6" s="33" t="s">
        <v>126</v>
      </c>
      <c r="C6" s="22" t="s">
        <v>25</v>
      </c>
      <c r="D6" s="25">
        <v>5</v>
      </c>
      <c r="E6" s="25" t="str">
        <f>IF(ISERROR(VLOOKUP(C6,$A$1:$B$89,2,0)),"",(VLOOKUP(C6,$A$1:$U$89,2,0)))</f>
        <v/>
      </c>
      <c r="F6" s="25"/>
      <c r="G6" s="25" t="s">
        <v>31</v>
      </c>
      <c r="H6" s="25">
        <v>5</v>
      </c>
      <c r="I6" s="25" t="str">
        <f>IF(ISERROR(VLOOKUP(G6,$A$1:$B$89,2,0)),"",(VLOOKUP(G6,$A$1:$U$89,2,0)))</f>
        <v/>
      </c>
      <c r="J6" s="25"/>
      <c r="K6" s="25" t="s">
        <v>37</v>
      </c>
      <c r="L6" s="25">
        <v>5</v>
      </c>
      <c r="M6" s="25" t="str">
        <f>IF(ISERROR(VLOOKUP(K6,$A$1:$B$89,2,0)),"",(VLOOKUP(K6,$A$1:$U$89,2,0)))</f>
        <v/>
      </c>
      <c r="N6" s="25"/>
      <c r="O6" s="25" t="s">
        <v>43</v>
      </c>
      <c r="P6" s="25">
        <v>5</v>
      </c>
      <c r="Q6" s="25" t="str">
        <f>IF(ISERROR(VLOOKUP(O6,$A$1:$B$89,2,0)),"",(VLOOKUP(O6,$A$1:$U$89,2,0)))</f>
        <v/>
      </c>
    </row>
    <row r="7" spans="1:17" s="20" customFormat="1" ht="20.25" customHeight="1" x14ac:dyDescent="0.35">
      <c r="A7" s="34" t="s">
        <v>64</v>
      </c>
      <c r="B7" s="35" t="s">
        <v>142</v>
      </c>
      <c r="C7" s="116" t="s">
        <v>112</v>
      </c>
      <c r="D7" s="116"/>
      <c r="E7" s="116"/>
      <c r="G7" s="116" t="s">
        <v>113</v>
      </c>
      <c r="H7" s="116"/>
      <c r="I7" s="116"/>
      <c r="K7" s="116" t="s">
        <v>114</v>
      </c>
      <c r="L7" s="116"/>
      <c r="M7" s="116"/>
      <c r="O7" s="116" t="s">
        <v>115</v>
      </c>
      <c r="P7" s="116"/>
      <c r="Q7" s="116"/>
    </row>
    <row r="8" spans="1:17" s="20" customFormat="1" ht="20.25" customHeight="1" x14ac:dyDescent="0.35">
      <c r="A8" s="32" t="s">
        <v>34</v>
      </c>
      <c r="B8" s="33" t="s">
        <v>127</v>
      </c>
      <c r="C8" s="22" t="s">
        <v>45</v>
      </c>
      <c r="D8" s="26">
        <v>1</v>
      </c>
      <c r="E8" s="27" t="s">
        <v>158</v>
      </c>
      <c r="G8" s="22" t="s">
        <v>51</v>
      </c>
      <c r="H8" s="26">
        <v>1</v>
      </c>
      <c r="I8" s="27" t="s">
        <v>161</v>
      </c>
      <c r="K8" s="22" t="s">
        <v>57</v>
      </c>
      <c r="L8" s="26">
        <v>1</v>
      </c>
      <c r="M8" s="27" t="s">
        <v>164</v>
      </c>
      <c r="O8" s="22" t="s">
        <v>63</v>
      </c>
      <c r="P8" s="26">
        <v>1</v>
      </c>
      <c r="Q8" s="27" t="s">
        <v>167</v>
      </c>
    </row>
    <row r="9" spans="1:17" s="20" customFormat="1" ht="20.25" customHeight="1" x14ac:dyDescent="0.35">
      <c r="A9" s="34" t="s">
        <v>39</v>
      </c>
      <c r="B9" s="35" t="s">
        <v>128</v>
      </c>
      <c r="C9" s="22" t="s">
        <v>46</v>
      </c>
      <c r="D9" s="26">
        <v>2</v>
      </c>
      <c r="E9" s="27" t="s">
        <v>159</v>
      </c>
      <c r="G9" s="22" t="s">
        <v>52</v>
      </c>
      <c r="H9" s="26">
        <v>2</v>
      </c>
      <c r="I9" s="27" t="s">
        <v>162</v>
      </c>
      <c r="K9" s="22" t="s">
        <v>58</v>
      </c>
      <c r="L9" s="26">
        <v>2</v>
      </c>
      <c r="M9" s="27" t="s">
        <v>165</v>
      </c>
      <c r="O9" s="22" t="s">
        <v>64</v>
      </c>
      <c r="P9" s="26">
        <v>2</v>
      </c>
      <c r="Q9" s="27" t="s">
        <v>168</v>
      </c>
    </row>
    <row r="10" spans="1:17" s="20" customFormat="1" ht="20.25" customHeight="1" x14ac:dyDescent="0.35">
      <c r="A10" s="32" t="s">
        <v>28</v>
      </c>
      <c r="B10" s="33" t="s">
        <v>129</v>
      </c>
      <c r="C10" s="22" t="s">
        <v>47</v>
      </c>
      <c r="D10" s="26">
        <v>3</v>
      </c>
      <c r="E10" s="27" t="s">
        <v>160</v>
      </c>
      <c r="G10" s="22" t="s">
        <v>53</v>
      </c>
      <c r="H10" s="26">
        <v>3</v>
      </c>
      <c r="I10" s="27" t="s">
        <v>163</v>
      </c>
      <c r="K10" s="22" t="s">
        <v>59</v>
      </c>
      <c r="L10" s="26">
        <v>3</v>
      </c>
      <c r="M10" s="27" t="s">
        <v>166</v>
      </c>
      <c r="O10" s="22" t="s">
        <v>65</v>
      </c>
      <c r="P10" s="26">
        <v>3</v>
      </c>
      <c r="Q10" s="27" t="s">
        <v>169</v>
      </c>
    </row>
    <row r="11" spans="1:17" s="20" customFormat="1" ht="20.25" customHeight="1" x14ac:dyDescent="0.35">
      <c r="A11" s="34" t="s">
        <v>27</v>
      </c>
      <c r="B11" s="35" t="s">
        <v>130</v>
      </c>
      <c r="C11" s="22" t="s">
        <v>48</v>
      </c>
      <c r="D11" s="25">
        <v>4</v>
      </c>
      <c r="E11" s="25" t="str">
        <f>IF(ISERROR(VLOOKUP(C11,$A$1:$B$89,2,0)),"",(VLOOKUP(C11,$A$1:$U$89,2,0)))</f>
        <v/>
      </c>
      <c r="F11" s="25"/>
      <c r="G11" s="25" t="s">
        <v>54</v>
      </c>
      <c r="H11" s="25">
        <v>4</v>
      </c>
      <c r="I11" s="25" t="str">
        <f>IF(ISERROR(VLOOKUP(G11,$A$1:$B$89,2,0)),"",(VLOOKUP(G11,$A$1:$U$89,2,0)))</f>
        <v/>
      </c>
      <c r="J11" s="25"/>
      <c r="K11" s="25" t="s">
        <v>60</v>
      </c>
      <c r="L11" s="25"/>
      <c r="M11" s="25" t="str">
        <f>IF(ISERROR(VLOOKUP(K11,$A$1:$B$89,2,0)),"",(VLOOKUP(K11,$A$1:$U$89,2,0)))</f>
        <v/>
      </c>
      <c r="N11" s="25"/>
      <c r="O11" s="25" t="s">
        <v>66</v>
      </c>
      <c r="P11" s="25">
        <v>3</v>
      </c>
      <c r="Q11" s="25" t="str">
        <f t="shared" ref="Q11" si="0">IF(ISERROR(VLOOKUP(O11,$A$1:$B$89,2,0)),"",(VLOOKUP(O11,$A$1:$U$89,2,0)))</f>
        <v/>
      </c>
    </row>
    <row r="12" spans="1:17" s="20" customFormat="1" ht="20.25" customHeight="1" x14ac:dyDescent="0.35">
      <c r="A12" s="32" t="s">
        <v>33</v>
      </c>
      <c r="B12" s="33" t="s">
        <v>131</v>
      </c>
      <c r="C12" s="22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</row>
    <row r="13" spans="1:17" s="20" customFormat="1" ht="20.25" customHeight="1" x14ac:dyDescent="0.35">
      <c r="A13" s="34" t="s">
        <v>46</v>
      </c>
      <c r="B13" s="35" t="s">
        <v>132</v>
      </c>
      <c r="C13" s="114" t="s">
        <v>116</v>
      </c>
      <c r="D13" s="114"/>
      <c r="E13" s="114"/>
      <c r="F13" s="28"/>
      <c r="G13" s="114" t="s">
        <v>117</v>
      </c>
      <c r="H13" s="114"/>
      <c r="I13" s="114"/>
      <c r="J13" s="28"/>
      <c r="K13" s="114" t="s">
        <v>118</v>
      </c>
      <c r="L13" s="114"/>
      <c r="M13" s="114"/>
      <c r="N13" s="28"/>
      <c r="O13" s="114" t="s">
        <v>119</v>
      </c>
      <c r="P13" s="114"/>
      <c r="Q13" s="114"/>
    </row>
    <row r="14" spans="1:17" s="20" customFormat="1" ht="20.25" customHeight="1" x14ac:dyDescent="0.35">
      <c r="A14" s="32" t="s">
        <v>40</v>
      </c>
      <c r="B14" s="36" t="s">
        <v>133</v>
      </c>
      <c r="C14" s="28"/>
      <c r="D14" s="28"/>
      <c r="E14" s="25"/>
      <c r="F14" s="28"/>
      <c r="G14" s="28"/>
      <c r="H14" s="28"/>
      <c r="I14" s="25"/>
      <c r="J14" s="28"/>
      <c r="K14" s="28"/>
      <c r="L14" s="28"/>
      <c r="M14" s="25"/>
      <c r="N14" s="28"/>
      <c r="O14" s="29"/>
      <c r="P14" s="28"/>
      <c r="Q14" s="25"/>
    </row>
    <row r="15" spans="1:17" s="20" customFormat="1" ht="20.25" customHeight="1" x14ac:dyDescent="0.35">
      <c r="A15" s="34" t="s">
        <v>29</v>
      </c>
      <c r="B15" s="35" t="s">
        <v>134</v>
      </c>
      <c r="C15" s="28"/>
      <c r="D15" s="28"/>
      <c r="E15" s="25"/>
      <c r="F15" s="28"/>
      <c r="G15" s="28"/>
      <c r="H15" s="28"/>
      <c r="I15" s="25"/>
      <c r="J15" s="28"/>
      <c r="K15" s="28"/>
      <c r="L15" s="28"/>
      <c r="M15" s="25"/>
      <c r="N15" s="28"/>
      <c r="O15" s="28"/>
      <c r="P15" s="28"/>
      <c r="Q15" s="25"/>
    </row>
    <row r="16" spans="1:17" s="20" customFormat="1" ht="20.25" customHeight="1" x14ac:dyDescent="0.35">
      <c r="A16" s="32" t="s">
        <v>22</v>
      </c>
      <c r="B16" s="33" t="s">
        <v>146</v>
      </c>
      <c r="C16" s="28"/>
      <c r="D16" s="28"/>
      <c r="E16" s="25"/>
      <c r="F16" s="28"/>
      <c r="G16" s="28"/>
      <c r="H16" s="28"/>
      <c r="I16" s="25"/>
      <c r="J16" s="28"/>
      <c r="K16" s="28"/>
      <c r="L16" s="28"/>
      <c r="M16" s="25"/>
      <c r="N16" s="28"/>
      <c r="O16" s="28"/>
      <c r="P16" s="28"/>
      <c r="Q16" s="25"/>
    </row>
    <row r="17" spans="1:17" s="20" customFormat="1" ht="20.25" customHeight="1" x14ac:dyDescent="0.35">
      <c r="A17" s="34" t="s">
        <v>35</v>
      </c>
      <c r="B17" s="35" t="s">
        <v>141</v>
      </c>
      <c r="C17" s="28"/>
      <c r="D17" s="28"/>
      <c r="E17" s="25"/>
      <c r="F17" s="28"/>
      <c r="G17" s="28"/>
      <c r="H17" s="28"/>
      <c r="I17" s="25"/>
      <c r="J17" s="28"/>
      <c r="K17" s="28"/>
      <c r="L17" s="28"/>
      <c r="M17" s="25"/>
      <c r="N17" s="28"/>
      <c r="O17" s="28"/>
      <c r="P17" s="28"/>
      <c r="Q17" s="25"/>
    </row>
    <row r="18" spans="1:17" s="20" customFormat="1" ht="20.25" customHeight="1" x14ac:dyDescent="0.35">
      <c r="A18" s="32" t="s">
        <v>41</v>
      </c>
      <c r="B18" s="33" t="s">
        <v>135</v>
      </c>
      <c r="C18" s="28"/>
      <c r="D18" s="28"/>
      <c r="E18" s="28" t="s">
        <v>73</v>
      </c>
      <c r="F18" s="28"/>
      <c r="G18" s="28"/>
      <c r="H18" s="28"/>
      <c r="I18" s="28" t="s">
        <v>79</v>
      </c>
      <c r="J18" s="28"/>
      <c r="K18" s="28"/>
      <c r="L18" s="28"/>
      <c r="M18" s="28" t="s">
        <v>85</v>
      </c>
      <c r="N18" s="28"/>
      <c r="O18" s="28"/>
      <c r="P18" s="28"/>
      <c r="Q18" s="28" t="s">
        <v>91</v>
      </c>
    </row>
    <row r="19" spans="1:17" s="20" customFormat="1" ht="20.25" customHeight="1" x14ac:dyDescent="0.35">
      <c r="A19" s="34" t="s">
        <v>51</v>
      </c>
      <c r="B19" s="35" t="s">
        <v>136</v>
      </c>
    </row>
    <row r="20" spans="1:17" s="20" customFormat="1" ht="20.25" customHeight="1" x14ac:dyDescent="0.35">
      <c r="A20" s="32" t="s">
        <v>53</v>
      </c>
      <c r="B20" s="33" t="s">
        <v>137</v>
      </c>
    </row>
    <row r="21" spans="1:17" s="20" customFormat="1" ht="20.25" customHeight="1" x14ac:dyDescent="0.35">
      <c r="A21" s="34" t="s">
        <v>57</v>
      </c>
      <c r="B21" s="35" t="s">
        <v>138</v>
      </c>
    </row>
    <row r="22" spans="1:17" s="20" customFormat="1" ht="20.25" customHeight="1" x14ac:dyDescent="0.35">
      <c r="A22" s="32" t="s">
        <v>45</v>
      </c>
      <c r="B22" s="33" t="s">
        <v>139</v>
      </c>
    </row>
    <row r="23" spans="1:17" s="20" customFormat="1" ht="20.25" customHeight="1" x14ac:dyDescent="0.35">
      <c r="A23" s="34" t="s">
        <v>58</v>
      </c>
      <c r="B23" s="35" t="s">
        <v>140</v>
      </c>
    </row>
    <row r="24" spans="1:17" s="20" customFormat="1" ht="20.25" customHeight="1" x14ac:dyDescent="0.35">
      <c r="A24" s="32" t="s">
        <v>21</v>
      </c>
      <c r="B24" s="33" t="s">
        <v>145</v>
      </c>
    </row>
    <row r="25" spans="1:17" s="20" customFormat="1" ht="20.25" customHeight="1" x14ac:dyDescent="0.35">
      <c r="A25" s="34" t="s">
        <v>65</v>
      </c>
      <c r="B25" s="35" t="s">
        <v>145</v>
      </c>
    </row>
    <row r="26" spans="1:17" s="20" customFormat="1" ht="20.25" customHeight="1" x14ac:dyDescent="0.35">
      <c r="A26" s="32" t="s">
        <v>23</v>
      </c>
      <c r="B26" s="33" t="s">
        <v>147</v>
      </c>
    </row>
    <row r="27" spans="1:17" s="20" customFormat="1" ht="20.25" customHeight="1" x14ac:dyDescent="0.35">
      <c r="A27" s="34"/>
      <c r="B27" s="35"/>
    </row>
    <row r="28" spans="1:17" s="20" customFormat="1" ht="20.25" customHeight="1" x14ac:dyDescent="0.35">
      <c r="A28" s="30"/>
      <c r="B28" s="21"/>
    </row>
    <row r="29" spans="1:17" ht="21" x14ac:dyDescent="0.35">
      <c r="A29" s="31"/>
      <c r="B29" s="9"/>
    </row>
    <row r="30" spans="1:17" x14ac:dyDescent="0.25">
      <c r="A30" s="10"/>
      <c r="B30" s="11"/>
    </row>
    <row r="31" spans="1:17" x14ac:dyDescent="0.25">
      <c r="A31" s="12"/>
      <c r="B31" s="9"/>
    </row>
    <row r="32" spans="1:17" x14ac:dyDescent="0.25">
      <c r="A32" s="10"/>
      <c r="B32" s="11"/>
    </row>
    <row r="33" spans="1:2" x14ac:dyDescent="0.25">
      <c r="A33" s="12"/>
      <c r="B33" s="9"/>
    </row>
    <row r="34" spans="1:2" x14ac:dyDescent="0.25">
      <c r="A34" s="10"/>
      <c r="B34" s="11"/>
    </row>
    <row r="35" spans="1:2" x14ac:dyDescent="0.25">
      <c r="A35" s="12"/>
      <c r="B35" s="9"/>
    </row>
    <row r="36" spans="1:2" x14ac:dyDescent="0.25">
      <c r="A36" s="10"/>
      <c r="B36" s="11"/>
    </row>
    <row r="37" spans="1:2" x14ac:dyDescent="0.25">
      <c r="A37" s="12"/>
      <c r="B37" s="9"/>
    </row>
    <row r="38" spans="1:2" x14ac:dyDescent="0.25">
      <c r="A38" s="10"/>
      <c r="B38" s="11"/>
    </row>
    <row r="39" spans="1:2" x14ac:dyDescent="0.25">
      <c r="A39" s="12"/>
      <c r="B39" s="9"/>
    </row>
    <row r="40" spans="1:2" x14ac:dyDescent="0.25">
      <c r="A40" s="10"/>
      <c r="B40" s="11"/>
    </row>
    <row r="41" spans="1:2" x14ac:dyDescent="0.25">
      <c r="A41" s="13"/>
      <c r="B41" s="14"/>
    </row>
    <row r="42" spans="1:2" x14ac:dyDescent="0.25">
      <c r="A42" s="15"/>
      <c r="B42" s="16"/>
    </row>
    <row r="43" spans="1:2" x14ac:dyDescent="0.25">
      <c r="A43" s="13"/>
      <c r="B43" s="14"/>
    </row>
    <row r="44" spans="1:2" x14ac:dyDescent="0.25">
      <c r="A44" s="15"/>
      <c r="B44" s="16"/>
    </row>
    <row r="45" spans="1:2" x14ac:dyDescent="0.25">
      <c r="A45" s="17"/>
      <c r="B45" s="18"/>
    </row>
    <row r="46" spans="1:2" x14ac:dyDescent="0.25">
      <c r="A46" s="18"/>
      <c r="B46" s="18"/>
    </row>
    <row r="47" spans="1:2" x14ac:dyDescent="0.25">
      <c r="A47" s="18"/>
      <c r="B47" s="18"/>
    </row>
    <row r="48" spans="1:2" x14ac:dyDescent="0.25">
      <c r="A48" s="18"/>
      <c r="B48" s="18"/>
    </row>
    <row r="49" spans="1:2" x14ac:dyDescent="0.25">
      <c r="A49" s="18"/>
      <c r="B49" s="18"/>
    </row>
    <row r="50" spans="1:2" x14ac:dyDescent="0.25">
      <c r="A50" s="18"/>
      <c r="B50" s="18"/>
    </row>
    <row r="51" spans="1:2" x14ac:dyDescent="0.25">
      <c r="A51" s="18"/>
      <c r="B51" s="18"/>
    </row>
    <row r="52" spans="1:2" x14ac:dyDescent="0.25">
      <c r="A52" s="18"/>
      <c r="B52" s="18"/>
    </row>
    <row r="53" spans="1:2" x14ac:dyDescent="0.25">
      <c r="A53" s="18"/>
      <c r="B53" s="18"/>
    </row>
    <row r="54" spans="1:2" x14ac:dyDescent="0.25">
      <c r="A54" s="18"/>
      <c r="B54" s="18"/>
    </row>
    <row r="55" spans="1:2" x14ac:dyDescent="0.25">
      <c r="A55" s="18"/>
      <c r="B55" s="18"/>
    </row>
    <row r="56" spans="1:2" x14ac:dyDescent="0.25">
      <c r="A56" s="18"/>
      <c r="B56" s="18"/>
    </row>
    <row r="57" spans="1:2" x14ac:dyDescent="0.25">
      <c r="A57" s="18"/>
      <c r="B57" s="18"/>
    </row>
    <row r="58" spans="1:2" x14ac:dyDescent="0.25">
      <c r="A58" s="18"/>
      <c r="B58" s="18"/>
    </row>
    <row r="59" spans="1:2" x14ac:dyDescent="0.25">
      <c r="A59" s="18"/>
      <c r="B59" s="18"/>
    </row>
    <row r="60" spans="1:2" x14ac:dyDescent="0.25">
      <c r="A60" s="18"/>
      <c r="B60" s="18"/>
    </row>
    <row r="61" spans="1:2" x14ac:dyDescent="0.25">
      <c r="A61" s="18"/>
      <c r="B61" s="18"/>
    </row>
    <row r="62" spans="1:2" x14ac:dyDescent="0.25">
      <c r="A62" s="18"/>
      <c r="B62" s="18"/>
    </row>
    <row r="63" spans="1:2" x14ac:dyDescent="0.25">
      <c r="A63" s="18"/>
      <c r="B63" s="18"/>
    </row>
    <row r="64" spans="1:2" x14ac:dyDescent="0.25">
      <c r="A64" s="18"/>
      <c r="B64" s="18"/>
    </row>
    <row r="65" spans="1:2" x14ac:dyDescent="0.25">
      <c r="A65" s="18"/>
      <c r="B65" s="18"/>
    </row>
    <row r="66" spans="1:2" x14ac:dyDescent="0.25">
      <c r="A66" s="18"/>
      <c r="B66" s="18"/>
    </row>
    <row r="67" spans="1:2" x14ac:dyDescent="0.25">
      <c r="A67" s="18"/>
      <c r="B67" s="18"/>
    </row>
    <row r="68" spans="1:2" x14ac:dyDescent="0.25">
      <c r="A68" s="18"/>
      <c r="B68" s="18"/>
    </row>
    <row r="69" spans="1:2" x14ac:dyDescent="0.25">
      <c r="A69" s="18"/>
      <c r="B69" s="18"/>
    </row>
    <row r="70" spans="1:2" x14ac:dyDescent="0.25">
      <c r="A70" s="18"/>
      <c r="B70" s="18"/>
    </row>
    <row r="71" spans="1:2" x14ac:dyDescent="0.25">
      <c r="A71" s="18"/>
      <c r="B71" s="18"/>
    </row>
    <row r="72" spans="1:2" x14ac:dyDescent="0.25">
      <c r="A72" s="18"/>
      <c r="B72" s="18"/>
    </row>
    <row r="73" spans="1:2" x14ac:dyDescent="0.25">
      <c r="A73" s="18"/>
      <c r="B73" s="18"/>
    </row>
    <row r="74" spans="1:2" x14ac:dyDescent="0.25">
      <c r="A74" s="18"/>
      <c r="B74" s="18"/>
    </row>
    <row r="75" spans="1:2" x14ac:dyDescent="0.25">
      <c r="A75" s="18"/>
      <c r="B75" s="18"/>
    </row>
    <row r="76" spans="1:2" x14ac:dyDescent="0.25">
      <c r="A76" s="18"/>
      <c r="B76" s="18"/>
    </row>
    <row r="77" spans="1:2" x14ac:dyDescent="0.25">
      <c r="A77" s="18"/>
      <c r="B77" s="18"/>
    </row>
    <row r="78" spans="1:2" x14ac:dyDescent="0.25">
      <c r="A78" s="18"/>
      <c r="B78" s="18"/>
    </row>
    <row r="79" spans="1:2" x14ac:dyDescent="0.25">
      <c r="A79" s="18"/>
      <c r="B79" s="18"/>
    </row>
    <row r="80" spans="1:2" x14ac:dyDescent="0.25">
      <c r="A80" s="18"/>
      <c r="B80" s="18"/>
    </row>
    <row r="81" spans="1:2" x14ac:dyDescent="0.25">
      <c r="A81" s="18"/>
      <c r="B81" s="18"/>
    </row>
    <row r="82" spans="1:2" x14ac:dyDescent="0.25">
      <c r="A82" s="18"/>
      <c r="B82" s="18"/>
    </row>
    <row r="83" spans="1:2" x14ac:dyDescent="0.25">
      <c r="A83" s="18"/>
      <c r="B83" s="18"/>
    </row>
    <row r="84" spans="1:2" x14ac:dyDescent="0.25">
      <c r="A84" s="18"/>
      <c r="B84" s="18"/>
    </row>
    <row r="85" spans="1:2" x14ac:dyDescent="0.25">
      <c r="A85" s="18"/>
      <c r="B85" s="18"/>
    </row>
    <row r="86" spans="1:2" x14ac:dyDescent="0.25">
      <c r="A86" s="18"/>
      <c r="B86" s="18"/>
    </row>
    <row r="87" spans="1:2" x14ac:dyDescent="0.25">
      <c r="A87" s="18"/>
      <c r="B87" s="18"/>
    </row>
    <row r="88" spans="1:2" x14ac:dyDescent="0.25">
      <c r="A88" s="18"/>
      <c r="B88" s="18"/>
    </row>
    <row r="89" spans="1:2" x14ac:dyDescent="0.25">
      <c r="A89" s="18"/>
      <c r="B89" s="18"/>
    </row>
    <row r="90" spans="1:2" x14ac:dyDescent="0.25">
      <c r="A90" s="18"/>
      <c r="B90" s="18"/>
    </row>
    <row r="91" spans="1:2" x14ac:dyDescent="0.25">
      <c r="A91" s="18"/>
      <c r="B91" s="18"/>
    </row>
    <row r="92" spans="1:2" x14ac:dyDescent="0.25">
      <c r="A92" s="18"/>
      <c r="B92" s="18"/>
    </row>
    <row r="93" spans="1:2" x14ac:dyDescent="0.25">
      <c r="A93" s="18"/>
      <c r="B93" s="18"/>
    </row>
    <row r="94" spans="1:2" x14ac:dyDescent="0.25">
      <c r="A94" s="18"/>
      <c r="B94" s="18"/>
    </row>
    <row r="95" spans="1:2" x14ac:dyDescent="0.25">
      <c r="A95" s="18"/>
      <c r="B95" s="18"/>
    </row>
    <row r="96" spans="1:2" x14ac:dyDescent="0.25">
      <c r="A96" s="18"/>
      <c r="B96" s="18"/>
    </row>
    <row r="97" spans="1:2" x14ac:dyDescent="0.25">
      <c r="A97" s="18"/>
      <c r="B97" s="18"/>
    </row>
    <row r="98" spans="1:2" x14ac:dyDescent="0.25">
      <c r="A98" s="18"/>
      <c r="B98" s="18"/>
    </row>
    <row r="99" spans="1:2" x14ac:dyDescent="0.25">
      <c r="A99" s="18"/>
      <c r="B99" s="18"/>
    </row>
    <row r="100" spans="1:2" x14ac:dyDescent="0.25">
      <c r="A100" s="18"/>
      <c r="B100" s="18"/>
    </row>
    <row r="101" spans="1:2" x14ac:dyDescent="0.25">
      <c r="A101" s="18"/>
      <c r="B101" s="18"/>
    </row>
    <row r="102" spans="1:2" x14ac:dyDescent="0.25">
      <c r="A102" s="18"/>
      <c r="B102" s="18"/>
    </row>
    <row r="103" spans="1:2" x14ac:dyDescent="0.25">
      <c r="A103" s="18"/>
      <c r="B103" s="18"/>
    </row>
    <row r="104" spans="1:2" x14ac:dyDescent="0.25">
      <c r="A104" s="18"/>
      <c r="B104" s="18"/>
    </row>
    <row r="105" spans="1:2" x14ac:dyDescent="0.25">
      <c r="A105" s="18"/>
      <c r="B105" s="18"/>
    </row>
    <row r="106" spans="1:2" x14ac:dyDescent="0.25">
      <c r="A106" s="18"/>
      <c r="B106" s="18"/>
    </row>
    <row r="107" spans="1:2" x14ac:dyDescent="0.25">
      <c r="A107" s="18"/>
      <c r="B107" s="18"/>
    </row>
    <row r="108" spans="1:2" x14ac:dyDescent="0.25">
      <c r="A108" s="18"/>
      <c r="B108" s="18"/>
    </row>
    <row r="109" spans="1:2" x14ac:dyDescent="0.25">
      <c r="A109" s="18"/>
      <c r="B109" s="18"/>
    </row>
    <row r="110" spans="1:2" x14ac:dyDescent="0.25">
      <c r="A110" s="18"/>
      <c r="B110" s="18"/>
    </row>
    <row r="111" spans="1:2" x14ac:dyDescent="0.25">
      <c r="A111" s="18"/>
      <c r="B111" s="18"/>
    </row>
    <row r="112" spans="1:2" x14ac:dyDescent="0.25">
      <c r="A112" s="18"/>
      <c r="B112" s="18"/>
    </row>
    <row r="113" spans="1:2" x14ac:dyDescent="0.25">
      <c r="A113" s="18"/>
      <c r="B113" s="18"/>
    </row>
    <row r="114" spans="1:2" x14ac:dyDescent="0.25">
      <c r="A114" s="18"/>
      <c r="B114" s="18"/>
    </row>
    <row r="115" spans="1:2" x14ac:dyDescent="0.25">
      <c r="A115" s="18"/>
      <c r="B115" s="18"/>
    </row>
    <row r="116" spans="1:2" x14ac:dyDescent="0.25">
      <c r="A116" s="18"/>
      <c r="B116" s="18"/>
    </row>
    <row r="117" spans="1:2" x14ac:dyDescent="0.25">
      <c r="A117" s="18"/>
      <c r="B117" s="18"/>
    </row>
    <row r="118" spans="1:2" x14ac:dyDescent="0.25">
      <c r="A118" s="18"/>
      <c r="B118" s="18"/>
    </row>
    <row r="119" spans="1:2" x14ac:dyDescent="0.25">
      <c r="A119" s="18"/>
      <c r="B119" s="18"/>
    </row>
    <row r="120" spans="1:2" x14ac:dyDescent="0.25">
      <c r="A120" s="18"/>
      <c r="B120" s="18"/>
    </row>
    <row r="121" spans="1:2" x14ac:dyDescent="0.25">
      <c r="A121" s="18"/>
      <c r="B121" s="18"/>
    </row>
    <row r="122" spans="1:2" x14ac:dyDescent="0.25">
      <c r="A122" s="18"/>
      <c r="B122" s="18"/>
    </row>
    <row r="123" spans="1:2" x14ac:dyDescent="0.25">
      <c r="A123" s="18"/>
      <c r="B123" s="18"/>
    </row>
    <row r="124" spans="1:2" x14ac:dyDescent="0.25">
      <c r="A124" s="18"/>
      <c r="B124" s="18"/>
    </row>
    <row r="125" spans="1:2" x14ac:dyDescent="0.25">
      <c r="A125" s="18"/>
      <c r="B125" s="18"/>
    </row>
  </sheetData>
  <sheetProtection selectLockedCells="1"/>
  <mergeCells count="12">
    <mergeCell ref="C13:E13"/>
    <mergeCell ref="G13:I13"/>
    <mergeCell ref="K13:M13"/>
    <mergeCell ref="O13:Q13"/>
    <mergeCell ref="C1:E1"/>
    <mergeCell ref="G1:I1"/>
    <mergeCell ref="K1:M1"/>
    <mergeCell ref="O1:Q1"/>
    <mergeCell ref="C7:E7"/>
    <mergeCell ref="G7:I7"/>
    <mergeCell ref="K7:M7"/>
    <mergeCell ref="O7:Q7"/>
  </mergeCells>
  <conditionalFormatting sqref="C2:Q45">
    <cfRule type="containsText" dxfId="8" priority="6" operator="containsText" text="Süleyman Şah  And.L.">
      <formula>NOT(ISERROR(SEARCH("Süleyman Şah  And.L.",C2)))</formula>
    </cfRule>
    <cfRule type="containsText" dxfId="7" priority="7" operator="containsText" text="Cumhuriyet  And.L. ">
      <formula>NOT(ISERROR(SEARCH("Cumhuriyet  And.L. ",C2)))</formula>
    </cfRule>
    <cfRule type="containsText" dxfId="6" priority="8" operator="containsText" text="Şehit Murat Tuzsuz  M.TEK.AND.L">
      <formula>NOT(ISERROR(SEARCH("Şehit Murat Tuzsuz  M.TEK.AND.L",C2)))</formula>
    </cfRule>
    <cfRule type="containsText" dxfId="5" priority="9" operator="containsText" text="Sabiha Gökçen Tek.End.Msl  And.L. ">
      <formula>NOT(ISERROR(SEARCH("Sabiha Gökçen Tek.End.Msl  And.L. ",C2)))</formula>
    </cfRule>
  </conditionalFormatting>
  <conditionalFormatting sqref="C7:Q45">
    <cfRule type="cellIs" dxfId="4" priority="5" operator="between">
      <formula>41</formula>
      <formula>44</formula>
    </cfRule>
  </conditionalFormatting>
  <conditionalFormatting sqref="B45:B127">
    <cfRule type="duplicateValues" dxfId="3" priority="4"/>
  </conditionalFormatting>
  <conditionalFormatting sqref="D6:Q6">
    <cfRule type="cellIs" dxfId="2" priority="3" operator="between">
      <formula>41</formula>
      <formula>44</formula>
    </cfRule>
  </conditionalFormatting>
  <conditionalFormatting sqref="H5:Q5">
    <cfRule type="cellIs" dxfId="1" priority="2" operator="between">
      <formula>41</formula>
      <formula>44</formula>
    </cfRule>
  </conditionalFormatting>
  <conditionalFormatting sqref="D5:E5">
    <cfRule type="cellIs" dxfId="0" priority="1" operator="between">
      <formula>41</formula>
      <formula>44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1</vt:i4>
      </vt:variant>
    </vt:vector>
  </HeadingPairs>
  <TitlesOfParts>
    <vt:vector size="6" baseType="lpstr">
      <vt:lpstr>KAYIT</vt:lpstr>
      <vt:lpstr>FİKSTÜR</vt:lpstr>
      <vt:lpstr>Sayfa3</vt:lpstr>
      <vt:lpstr>Sayfa1</vt:lpstr>
      <vt:lpstr>Sayfa2</vt:lpstr>
      <vt:lpstr>FİKSTÜR!Yazdırma_Alanı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ATLETİZM İL TEM</dc:creator>
  <cp:lastModifiedBy>Yasin TÜRK</cp:lastModifiedBy>
  <cp:lastPrinted>2024-04-15T07:44:10Z</cp:lastPrinted>
  <dcterms:created xsi:type="dcterms:W3CDTF">2019-11-23T16:39:05Z</dcterms:created>
  <dcterms:modified xsi:type="dcterms:W3CDTF">2024-12-26T05:10:47Z</dcterms:modified>
</cp:coreProperties>
</file>